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" sheetId="1" r:id="rId4"/>
    <sheet name="12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<sst xmlns="http://schemas.openxmlformats.org/spreadsheetml/2006/main" uniqueCount="43">
  <si>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 №_______________</t>
  </si>
  <si>
    <t>__________________________</t>
  </si>
  <si>
    <t>Меню на 12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</si>
  <si>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</si>
  <si>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</si>
  <si>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</si>
  <si>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</si>
  <si>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</si>
  <si>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</si>
  <si>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</si>
  <si>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</si>
  <si>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</si>
  <si>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</si>
  <si>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Зел. горошек  консервированный</t>
  </si>
  <si>
    <t>Салат "Солнышко"</t>
  </si>
  <si>
    <t xml:space="preserve">Шницель мясной </t>
  </si>
  <si>
    <t>Макаронные изд. отварные</t>
  </si>
  <si>
    <t>ттк</t>
  </si>
  <si>
    <t>Компот вишни</t>
  </si>
  <si>
    <t xml:space="preserve">Напиток из облепихи/ 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</si>
  <si>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</si>
  <si>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</si>
  <si>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</si>
  <si>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</si>
  <si>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</si>
  <si>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</si>
  <si>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Зел. горошек консервированный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</si>
  <si>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</si>
  <si>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</si>
  <si>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</si>
  <si>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</si>
  <si>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</si>
  <si>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</si>
  <si>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</si>
  <si>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</si>
  <si>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</si>
  <si>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04/с.246</t>
  </si>
  <si>
    <t>Каша молочная овсяная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</si>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</sst>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9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6" applyFont="1" applyNumberFormat="1" applyFill="0" applyBorder="1" applyAlignment="1" applyProtection="true">
      <alignment horizontal="center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K23" sqref="K23"/>
    </sheetView>
  </sheetViews>
  <sheetFormatPr customHeight="true" defaultRowHeight="15.5" outlineLevelRow="0" outlineLevelCol="0"/>
  <cols>
    <col min="1" max="1" width="7.7265625" customWidth="true" style="4"/>
    <col min="2" max="2" width="36.26953125" customWidth="true" style="2"/>
    <col min="3" max="3" width="10.26953125" customWidth="true" style="2"/>
    <col min="4" max="4" width="4" customWidth="true" style="4"/>
    <col min="5" max="5" width="4" customWidth="true" style="4"/>
    <col min="6" max="6" width="4.1796875" customWidth="true" style="4"/>
    <col min="7" max="7" width="6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70"/>
      <c r="L1" s="70"/>
      <c r="M1" s="70"/>
      <c r="N1" s="70"/>
      <c r="O1" s="70"/>
      <c r="P1" s="70"/>
    </row>
    <row r="2" spans="1:16" customHeight="1" ht="15.5">
      <c r="K2" s="70" t="s">
        <v>0</v>
      </c>
      <c r="L2" s="70"/>
      <c r="M2" s="70"/>
      <c r="N2" s="70"/>
      <c r="O2" s="70"/>
      <c r="P2" s="70"/>
    </row>
    <row r="3" spans="1:16" customHeight="1" ht="15.5">
      <c r="K3" s="72" t="s">
        <v>1</v>
      </c>
      <c r="L3" s="72"/>
      <c r="M3" s="72"/>
      <c r="N3" s="72"/>
      <c r="O3" s="72"/>
      <c r="P3" s="72"/>
    </row>
    <row r="4" spans="1:16" customHeight="1" ht="16">
      <c r="C4" s="71" t="s">
        <v>2</v>
      </c>
      <c r="D4" s="71"/>
      <c r="E4" s="71"/>
      <c r="F4" s="71"/>
      <c r="G4" s="71"/>
      <c r="H4" s="71"/>
      <c r="I4" s="71"/>
      <c r="J4" s="71"/>
    </row>
    <row r="5" spans="1:16" customHeight="1" ht="32.25" s="6" customFormat="1">
      <c r="A5" s="16" t="s">
        <v>3</v>
      </c>
      <c r="B5" s="36" t="s">
        <v>4</v>
      </c>
      <c r="C5" s="36" t="s">
        <v>5</v>
      </c>
      <c r="D5" s="37" t="s">
        <v>6</v>
      </c>
      <c r="E5" s="37" t="s">
        <v>7</v>
      </c>
      <c r="F5" s="37" t="s">
        <v>8</v>
      </c>
      <c r="G5" s="38" t="s">
        <v>9</v>
      </c>
      <c r="H5" s="39" t="s">
        <v>10</v>
      </c>
      <c r="I5" s="16" t="s">
        <v>3</v>
      </c>
      <c r="J5" s="36" t="s">
        <v>4</v>
      </c>
      <c r="K5" s="36" t="s">
        <v>5</v>
      </c>
      <c r="L5" s="37" t="s">
        <v>6</v>
      </c>
      <c r="M5" s="37" t="s">
        <v>7</v>
      </c>
      <c r="N5" s="37" t="s">
        <v>8</v>
      </c>
      <c r="O5" s="38" t="s">
        <v>9</v>
      </c>
      <c r="P5" s="39" t="s">
        <v>10</v>
      </c>
    </row>
    <row r="6" spans="1:16" customHeight="1" ht="15">
      <c r="A6" s="75" t="s">
        <v>11</v>
      </c>
      <c r="B6" s="76"/>
      <c r="C6" s="76"/>
      <c r="D6" s="76"/>
      <c r="E6" s="76"/>
      <c r="F6" s="76"/>
      <c r="G6" s="76"/>
      <c r="H6" s="77"/>
      <c r="I6" s="75" t="s">
        <v>12</v>
      </c>
      <c r="J6" s="76"/>
      <c r="K6" s="76"/>
      <c r="L6" s="76"/>
      <c r="M6" s="76"/>
      <c r="N6" s="76"/>
      <c r="O6" s="76"/>
      <c r="P6" s="77"/>
    </row>
    <row r="7" spans="1:16" customHeight="1" ht="15.5">
      <c r="A7" s="57">
        <v>101</v>
      </c>
      <c r="B7" s="21" t="s">
        <v>13</v>
      </c>
      <c r="C7" s="22">
        <v>60</v>
      </c>
      <c r="D7" s="57">
        <v>3</v>
      </c>
      <c r="E7" s="57">
        <v>4.5</v>
      </c>
      <c r="F7" s="57">
        <v>15</v>
      </c>
      <c r="G7" s="57">
        <f>(F7*4)+(E7*9)+(D7*4)</f>
        <v>112.5</v>
      </c>
      <c r="H7" s="58">
        <v>27</v>
      </c>
      <c r="I7" s="18">
        <v>49</v>
      </c>
      <c r="J7" s="21" t="s">
        <v>14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1">
        <v>24.53</v>
      </c>
    </row>
    <row r="8" spans="1:16" customHeight="1" ht="15.5">
      <c r="A8" s="57">
        <v>451</v>
      </c>
      <c r="B8" s="20" t="s">
        <v>15</v>
      </c>
      <c r="C8" s="22">
        <v>100</v>
      </c>
      <c r="D8" s="57">
        <v>14.2</v>
      </c>
      <c r="E8" s="57">
        <v>11.4</v>
      </c>
      <c r="F8" s="57">
        <v>13</v>
      </c>
      <c r="G8" s="57">
        <f>(F8*4)+(E8*9)+(D8*4)</f>
        <v>211.4</v>
      </c>
      <c r="H8" s="58">
        <v>62.87</v>
      </c>
      <c r="I8" s="18">
        <v>451</v>
      </c>
      <c r="J8" s="20" t="s">
        <v>15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6">
        <v>62.87</v>
      </c>
    </row>
    <row r="9" spans="1:16" customHeight="1" ht="15.5">
      <c r="A9" s="57">
        <v>332</v>
      </c>
      <c r="B9" s="21" t="s">
        <v>16</v>
      </c>
      <c r="C9" s="22">
        <v>150</v>
      </c>
      <c r="D9" s="59">
        <v>3.47</v>
      </c>
      <c r="E9" s="59">
        <v>7.03</v>
      </c>
      <c r="F9" s="59">
        <v>23.1</v>
      </c>
      <c r="G9" s="59">
        <v>169.55</v>
      </c>
      <c r="H9" s="60">
        <v>9.37</v>
      </c>
      <c r="I9" s="18">
        <v>332</v>
      </c>
      <c r="J9" s="21" t="s">
        <v>16</v>
      </c>
      <c r="K9" s="22">
        <v>180</v>
      </c>
      <c r="L9" s="49">
        <v>4.16</v>
      </c>
      <c r="M9" s="49">
        <v>8.44</v>
      </c>
      <c r="N9" s="49">
        <v>27.7</v>
      </c>
      <c r="O9" s="49">
        <v>203.46</v>
      </c>
      <c r="P9" s="52">
        <v>11.25</v>
      </c>
    </row>
    <row r="10" spans="1:16" customHeight="1" ht="15.5">
      <c r="A10" s="57" t="s">
        <v>17</v>
      </c>
      <c r="B10" s="20" t="s">
        <v>18</v>
      </c>
      <c r="C10" s="22">
        <v>200</v>
      </c>
      <c r="D10" s="61">
        <v>1</v>
      </c>
      <c r="E10" s="57">
        <v>1</v>
      </c>
      <c r="F10" s="57">
        <v>31.5</v>
      </c>
      <c r="G10" s="57">
        <f>(F10*4)+(E10*9)+(D10*4)</f>
        <v>139</v>
      </c>
      <c r="H10" s="58">
        <v>22</v>
      </c>
      <c r="I10" s="18">
        <v>702</v>
      </c>
      <c r="J10" s="20" t="s">
        <v>19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46">
        <v>7.15</v>
      </c>
    </row>
    <row r="11" spans="1:16" customHeight="1" ht="15.5">
      <c r="A11" s="57"/>
      <c r="B11" s="20" t="s">
        <v>20</v>
      </c>
      <c r="C11" s="22">
        <v>31</v>
      </c>
      <c r="D11" s="57">
        <v>2.3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20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57"/>
      <c r="B12" s="20" t="s">
        <v>21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18"/>
      <c r="J12" s="20"/>
      <c r="K12" s="22"/>
      <c r="L12" s="57"/>
      <c r="M12" s="57"/>
      <c r="N12" s="57"/>
      <c r="O12" s="57"/>
      <c r="P12" s="32"/>
    </row>
    <row r="13" spans="1:16" customHeight="1" ht="15.5">
      <c r="A13" s="57"/>
      <c r="B13" s="20" t="s">
        <v>22</v>
      </c>
      <c r="C13" s="22"/>
      <c r="D13" s="57"/>
      <c r="E13" s="57"/>
      <c r="F13" s="57"/>
      <c r="G13" s="57"/>
      <c r="H13" s="58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23</v>
      </c>
      <c r="C16" s="29">
        <f>SUM(C7:C15)</f>
        <v>566</v>
      </c>
      <c r="D16" s="29">
        <f>SUM(D7:D15)</f>
        <v>25.57</v>
      </c>
      <c r="E16" s="29">
        <f>SUM(E7:E15)</f>
        <v>25.13</v>
      </c>
      <c r="F16" s="29">
        <f>SUM(F7:F15)</f>
        <v>107.2</v>
      </c>
      <c r="G16" s="29">
        <f>SUM(G7:G15)</f>
        <v>757.45</v>
      </c>
      <c r="H16" s="45"/>
      <c r="I16" s="14"/>
      <c r="J16" s="28" t="s">
        <v>23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5">
        <f>SUM(P7:P15)</f>
        <v>108.28</v>
      </c>
    </row>
    <row r="17" spans="1:16" customHeight="1" ht="15">
      <c r="A17" s="78" t="s">
        <v>24</v>
      </c>
      <c r="B17" s="79"/>
      <c r="C17" s="79"/>
      <c r="D17" s="79"/>
      <c r="E17" s="79"/>
      <c r="F17" s="79"/>
      <c r="G17" s="79"/>
      <c r="H17" s="80"/>
      <c r="I17" s="75" t="s">
        <v>25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57">
        <v>101</v>
      </c>
      <c r="B18" s="21" t="s">
        <v>26</v>
      </c>
      <c r="C18" s="22">
        <v>60</v>
      </c>
      <c r="D18" s="57">
        <v>3</v>
      </c>
      <c r="E18" s="57">
        <v>4.5</v>
      </c>
      <c r="F18" s="57">
        <v>15</v>
      </c>
      <c r="G18" s="57">
        <f>(F18*4)+(E18*9)+(D18*4)</f>
        <v>112.5</v>
      </c>
      <c r="H18" s="58">
        <v>27</v>
      </c>
      <c r="I18" s="18">
        <v>49</v>
      </c>
      <c r="J18" s="21" t="s">
        <v>14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1">
        <v>24.53</v>
      </c>
    </row>
    <row r="19" spans="1:16" customHeight="1" ht="15.5">
      <c r="A19" s="57">
        <v>140</v>
      </c>
      <c r="B19" s="20" t="s">
        <v>27</v>
      </c>
      <c r="C19" s="50">
        <v>200</v>
      </c>
      <c r="D19" s="57">
        <v>2.48</v>
      </c>
      <c r="E19" s="57">
        <v>3.92</v>
      </c>
      <c r="F19" s="57">
        <v>10.4</v>
      </c>
      <c r="G19" s="57">
        <f>(F19*4)+(E19*9)+(D19*4)</f>
        <v>86.8</v>
      </c>
      <c r="H19" s="58">
        <v>11.91</v>
      </c>
      <c r="I19" s="18">
        <v>451</v>
      </c>
      <c r="J19" s="20" t="s">
        <v>15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6">
        <v>62.87</v>
      </c>
    </row>
    <row r="20" spans="1:16" customHeight="1" ht="15.5">
      <c r="A20" s="57">
        <v>451</v>
      </c>
      <c r="B20" s="20" t="s">
        <v>28</v>
      </c>
      <c r="C20" s="22">
        <v>100</v>
      </c>
      <c r="D20" s="57">
        <v>14.2</v>
      </c>
      <c r="E20" s="57">
        <v>11.4</v>
      </c>
      <c r="F20" s="57">
        <v>13</v>
      </c>
      <c r="G20" s="57">
        <f>(F20*4)+(E20*9)+(D20*4)</f>
        <v>211.4</v>
      </c>
      <c r="H20" s="58">
        <v>62.87</v>
      </c>
      <c r="I20" s="18">
        <v>332</v>
      </c>
      <c r="J20" s="21" t="s">
        <v>16</v>
      </c>
      <c r="K20" s="22">
        <v>180</v>
      </c>
      <c r="L20" s="49">
        <v>4.16</v>
      </c>
      <c r="M20" s="49">
        <v>8.44</v>
      </c>
      <c r="N20" s="49">
        <v>27.7</v>
      </c>
      <c r="O20" s="49">
        <v>203.46</v>
      </c>
      <c r="P20" s="52">
        <v>11.25</v>
      </c>
    </row>
    <row r="21" spans="1:16" customHeight="1" ht="15.5">
      <c r="A21" s="57">
        <v>332</v>
      </c>
      <c r="B21" s="21" t="s">
        <v>16</v>
      </c>
      <c r="C21" s="22">
        <v>150</v>
      </c>
      <c r="D21" s="59">
        <v>3.47</v>
      </c>
      <c r="E21" s="59">
        <v>7.03</v>
      </c>
      <c r="F21" s="59">
        <v>23.1</v>
      </c>
      <c r="G21" s="59">
        <v>169.55</v>
      </c>
      <c r="H21" s="60">
        <v>9.37</v>
      </c>
      <c r="I21" s="18">
        <v>702</v>
      </c>
      <c r="J21" s="20" t="s">
        <v>19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46">
        <v>7.15</v>
      </c>
    </row>
    <row r="22" spans="1:16" customHeight="1" ht="15.5">
      <c r="A22" s="57" t="s">
        <v>17</v>
      </c>
      <c r="B22" s="20" t="s">
        <v>18</v>
      </c>
      <c r="C22" s="22">
        <v>200</v>
      </c>
      <c r="D22" s="61">
        <v>1</v>
      </c>
      <c r="E22" s="57">
        <v>1</v>
      </c>
      <c r="F22" s="57">
        <v>31.5</v>
      </c>
      <c r="G22" s="57">
        <f>(F22*4)+(E22*9)+(D22*4)</f>
        <v>139</v>
      </c>
      <c r="H22" s="58">
        <v>22</v>
      </c>
      <c r="I22" s="18"/>
      <c r="J22" s="20" t="s">
        <v>20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57"/>
      <c r="B23" s="20" t="s">
        <v>20</v>
      </c>
      <c r="C23" s="22">
        <v>31</v>
      </c>
      <c r="D23" s="57">
        <v>2.3</v>
      </c>
      <c r="E23" s="57">
        <v>0.2</v>
      </c>
      <c r="F23" s="57">
        <v>15</v>
      </c>
      <c r="G23" s="57">
        <f>(F23*4)+(E23*9)+(D23*4)</f>
        <v>71</v>
      </c>
      <c r="H23" s="22">
        <v>2.48</v>
      </c>
      <c r="I23" s="18"/>
      <c r="J23" s="20"/>
      <c r="K23" s="22"/>
      <c r="L23" s="57"/>
      <c r="M23" s="57"/>
      <c r="N23" s="57"/>
      <c r="O23" s="57"/>
      <c r="P23" s="32"/>
    </row>
    <row r="24" spans="1:16" customHeight="1" ht="15.5">
      <c r="A24" s="57"/>
      <c r="B24" s="20" t="s">
        <v>21</v>
      </c>
      <c r="C24" s="22">
        <v>25</v>
      </c>
      <c r="D24" s="57">
        <v>1.6</v>
      </c>
      <c r="E24" s="57">
        <v>1</v>
      </c>
      <c r="F24" s="57">
        <v>9.6</v>
      </c>
      <c r="G24" s="57">
        <v>54</v>
      </c>
      <c r="H24" s="22">
        <v>2.1</v>
      </c>
      <c r="I24" s="33"/>
      <c r="J24" s="21"/>
      <c r="K24" s="24"/>
      <c r="L24" s="23"/>
      <c r="M24" s="23"/>
      <c r="N24" s="23"/>
      <c r="O24" s="25"/>
      <c r="P24" s="47"/>
    </row>
    <row r="25" spans="1:16" customHeight="1" ht="15.5">
      <c r="A25" s="57"/>
      <c r="B25" s="20" t="s">
        <v>22</v>
      </c>
      <c r="C25" s="22"/>
      <c r="D25" s="57"/>
      <c r="E25" s="57"/>
      <c r="F25" s="57"/>
      <c r="G25" s="57"/>
      <c r="H25" s="58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23</v>
      </c>
      <c r="C26" s="29">
        <f>SUM(C18:C25)</f>
        <v>766</v>
      </c>
      <c r="D26" s="29">
        <f>SUM(D18:D25)</f>
        <v>28.05</v>
      </c>
      <c r="E26" s="29">
        <f>SUM(E18:E25)</f>
        <v>29.05</v>
      </c>
      <c r="F26" s="29">
        <f>SUM(F18:F25)</f>
        <v>117.6</v>
      </c>
      <c r="G26" s="29">
        <f>SUM(G18:G25)</f>
        <v>844.25</v>
      </c>
      <c r="H26" s="30"/>
      <c r="I26" s="19"/>
      <c r="J26" s="28" t="s">
        <v>23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108.28</v>
      </c>
    </row>
    <row r="27" spans="1:16" customHeight="1" ht="15">
      <c r="B27" s="73" t="s">
        <v>29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customHeight="1" ht="15.5">
      <c r="B28" s="74" t="s">
        <v>30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J2" sqref="J2"/>
    </sheetView>
  </sheetViews>
  <sheetFormatPr customHeight="true" defaultRowHeight="15.5" outlineLevelRow="0" outlineLevelCol="0"/>
  <cols>
    <col min="1" max="1" width="7.81640625" customWidth="true" style="15"/>
    <col min="2" max="2" width="43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43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72"/>
      <c r="D1" s="72"/>
      <c r="E1" s="72"/>
      <c r="F1" s="72"/>
      <c r="G1"/>
      <c r="H1"/>
      <c r="J1"/>
      <c r="K1" s="72" t="s">
        <v>31</v>
      </c>
      <c r="L1" s="72"/>
      <c r="M1" s="72"/>
      <c r="N1" s="72"/>
      <c r="O1"/>
      <c r="P1"/>
    </row>
    <row r="2" spans="1:16" customHeight="1" ht="12.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customHeight="1" ht="15">
      <c r="B3"/>
      <c r="C3" s="72"/>
      <c r="D3" s="72"/>
      <c r="E3" s="72"/>
      <c r="F3" s="72"/>
      <c r="G3"/>
      <c r="H3"/>
      <c r="J3"/>
      <c r="K3" s="72" t="s">
        <v>32</v>
      </c>
      <c r="L3" s="72"/>
      <c r="M3" s="72"/>
      <c r="N3" s="72"/>
      <c r="O3"/>
      <c r="P3"/>
    </row>
    <row r="4" spans="1:16" customHeight="1" ht="15.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83" t="s">
        <v>33</v>
      </c>
      <c r="B6" s="84"/>
      <c r="C6" s="84"/>
      <c r="D6" s="84"/>
      <c r="E6" s="84"/>
      <c r="F6" s="84"/>
      <c r="G6" s="84"/>
      <c r="H6" s="84"/>
      <c r="I6" s="83" t="s">
        <v>34</v>
      </c>
      <c r="J6" s="84"/>
      <c r="K6" s="84"/>
      <c r="L6" s="84"/>
      <c r="M6" s="84"/>
      <c r="N6" s="84"/>
      <c r="O6" s="84"/>
      <c r="P6" s="86"/>
    </row>
    <row r="7" spans="1:16" customHeight="1" ht="15.5">
      <c r="A7" s="18">
        <v>2</v>
      </c>
      <c r="B7" s="20" t="s">
        <v>35</v>
      </c>
      <c r="C7" s="62">
        <v>60</v>
      </c>
      <c r="D7" s="57">
        <v>2.6</v>
      </c>
      <c r="E7" s="57">
        <v>8</v>
      </c>
      <c r="F7" s="57">
        <v>19</v>
      </c>
      <c r="G7" s="57">
        <f>(F7*4)+(E7*9)+(D7*4)</f>
        <v>158.4</v>
      </c>
      <c r="H7" s="63">
        <v>18.19</v>
      </c>
      <c r="I7" s="18">
        <v>2</v>
      </c>
      <c r="J7" s="20" t="s">
        <v>35</v>
      </c>
      <c r="K7" s="62">
        <v>60</v>
      </c>
      <c r="L7" s="57">
        <v>2.6</v>
      </c>
      <c r="M7" s="57">
        <v>8</v>
      </c>
      <c r="N7" s="57">
        <v>19</v>
      </c>
      <c r="O7" s="57">
        <f>(N7*4)+(M7*9)+(L7*4)</f>
        <v>158.4</v>
      </c>
      <c r="P7" s="32">
        <v>18.19</v>
      </c>
    </row>
    <row r="8" spans="1:16" customHeight="1" ht="15.5">
      <c r="A8" s="18" t="s">
        <v>36</v>
      </c>
      <c r="B8" s="20" t="s">
        <v>37</v>
      </c>
      <c r="C8" s="22">
        <v>205</v>
      </c>
      <c r="D8" s="59">
        <v>9.97</v>
      </c>
      <c r="E8" s="59">
        <v>9.57</v>
      </c>
      <c r="F8" s="59">
        <v>18.56</v>
      </c>
      <c r="G8" s="59">
        <v>200.25</v>
      </c>
      <c r="H8" s="64">
        <v>17.04</v>
      </c>
      <c r="I8" s="18" t="s">
        <v>36</v>
      </c>
      <c r="J8" s="20" t="s">
        <v>37</v>
      </c>
      <c r="K8" s="22">
        <v>205</v>
      </c>
      <c r="L8" s="59">
        <v>9.97</v>
      </c>
      <c r="M8" s="59">
        <v>9.57</v>
      </c>
      <c r="N8" s="59">
        <v>18.56</v>
      </c>
      <c r="O8" s="59">
        <v>200.25</v>
      </c>
      <c r="P8" s="48">
        <v>17.04</v>
      </c>
    </row>
    <row r="9" spans="1:16" customHeight="1" ht="15.5">
      <c r="A9" s="18">
        <v>693</v>
      </c>
      <c r="B9" s="20" t="s">
        <v>38</v>
      </c>
      <c r="C9" s="22">
        <v>200</v>
      </c>
      <c r="D9" s="57">
        <v>2.47</v>
      </c>
      <c r="E9" s="57">
        <v>2</v>
      </c>
      <c r="F9" s="57">
        <v>18</v>
      </c>
      <c r="G9" s="57">
        <v>99.88</v>
      </c>
      <c r="H9" s="63">
        <v>20.38</v>
      </c>
      <c r="I9" s="18">
        <v>693</v>
      </c>
      <c r="J9" s="20" t="s">
        <v>38</v>
      </c>
      <c r="K9" s="22">
        <v>200</v>
      </c>
      <c r="L9" s="57">
        <v>2.47</v>
      </c>
      <c r="M9" s="57">
        <v>2</v>
      </c>
      <c r="N9" s="57">
        <v>18</v>
      </c>
      <c r="O9" s="57">
        <v>99.88</v>
      </c>
      <c r="P9" s="32">
        <v>20.38</v>
      </c>
    </row>
    <row r="10" spans="1:16" customHeight="1" ht="15.5">
      <c r="A10" s="18"/>
      <c r="B10" s="20" t="s">
        <v>20</v>
      </c>
      <c r="C10" s="22">
        <v>31</v>
      </c>
      <c r="D10" s="57">
        <v>2.3</v>
      </c>
      <c r="E10" s="57">
        <v>0.2</v>
      </c>
      <c r="F10" s="57">
        <v>15</v>
      </c>
      <c r="G10" s="57">
        <v>71</v>
      </c>
      <c r="H10" s="63">
        <v>2.48</v>
      </c>
      <c r="I10" s="18"/>
      <c r="J10" s="20" t="s">
        <v>20</v>
      </c>
      <c r="K10" s="22">
        <v>31</v>
      </c>
      <c r="L10" s="57">
        <v>2.3</v>
      </c>
      <c r="M10" s="57">
        <v>0.2</v>
      </c>
      <c r="N10" s="57">
        <v>15</v>
      </c>
      <c r="O10" s="57">
        <v>71</v>
      </c>
      <c r="P10" s="32">
        <v>2.48</v>
      </c>
    </row>
    <row r="11" spans="1:16" customHeight="1" ht="15.5">
      <c r="A11" s="18"/>
      <c r="B11" s="20" t="s">
        <v>21</v>
      </c>
      <c r="C11" s="22">
        <v>25</v>
      </c>
      <c r="D11" s="57">
        <v>1.6</v>
      </c>
      <c r="E11" s="57">
        <v>1</v>
      </c>
      <c r="F11" s="57">
        <v>9.6</v>
      </c>
      <c r="G11" s="57">
        <v>54</v>
      </c>
      <c r="H11" s="63">
        <v>2.1</v>
      </c>
      <c r="I11" s="18"/>
      <c r="J11" s="20" t="s">
        <v>21</v>
      </c>
      <c r="K11" s="22">
        <v>25</v>
      </c>
      <c r="L11" s="57">
        <v>1.6</v>
      </c>
      <c r="M11" s="57">
        <v>1</v>
      </c>
      <c r="N11" s="57">
        <v>9.6</v>
      </c>
      <c r="O11" s="57">
        <v>54</v>
      </c>
      <c r="P11" s="32">
        <v>2.1</v>
      </c>
    </row>
    <row r="12" spans="1:16" customHeight="1" ht="15.5">
      <c r="A12" s="18"/>
      <c r="B12" s="20" t="s">
        <v>22</v>
      </c>
      <c r="C12" s="22"/>
      <c r="D12" s="57"/>
      <c r="E12" s="57"/>
      <c r="F12" s="57"/>
      <c r="G12" s="57"/>
      <c r="H12" s="65"/>
      <c r="I12" s="18"/>
      <c r="J12" s="21"/>
      <c r="K12" s="22"/>
      <c r="L12" s="31"/>
      <c r="M12" s="31"/>
      <c r="N12" s="31"/>
      <c r="O12" s="31"/>
      <c r="P12" s="32"/>
    </row>
    <row r="13" spans="1:16" customHeight="1" ht="16">
      <c r="A13" s="14"/>
      <c r="B13" s="42"/>
      <c r="C13" s="29">
        <f>SUM(C7:C12)</f>
        <v>521</v>
      </c>
      <c r="D13" s="29">
        <f>SUM(D7:D12)</f>
        <v>18.94</v>
      </c>
      <c r="E13" s="29">
        <f>SUM(E7:E12)</f>
        <v>20.77</v>
      </c>
      <c r="F13" s="29">
        <f>SUM(F7:F12)</f>
        <v>80.16</v>
      </c>
      <c r="G13" s="29">
        <f>SUM(G7:G12)</f>
        <v>583.53</v>
      </c>
      <c r="H13" s="66"/>
      <c r="I13" s="14"/>
      <c r="J13" s="42"/>
      <c r="K13" s="29">
        <f>SUM(K7:K12)</f>
        <v>521</v>
      </c>
      <c r="L13" s="29">
        <f>SUM(L7:L12)</f>
        <v>18.94</v>
      </c>
      <c r="M13" s="29">
        <f>SUM(M7:M12)</f>
        <v>20.77</v>
      </c>
      <c r="N13" s="29">
        <f>SUM(N7:N12)</f>
        <v>80.16</v>
      </c>
      <c r="O13" s="29">
        <f>SUM(O7:O12)</f>
        <v>583.53</v>
      </c>
      <c r="P13" s="30">
        <f>SUM(P7:P12)</f>
        <v>60.19</v>
      </c>
    </row>
    <row r="14" spans="1:16" customHeight="1" ht="18.75">
      <c r="A14" s="81" t="s">
        <v>39</v>
      </c>
      <c r="B14" s="82"/>
      <c r="C14" s="82"/>
      <c r="D14" s="82"/>
      <c r="E14" s="82"/>
      <c r="F14" s="82"/>
      <c r="G14" s="82"/>
      <c r="H14" s="82"/>
      <c r="I14" s="81" t="s">
        <v>39</v>
      </c>
      <c r="J14" s="82"/>
      <c r="K14" s="82"/>
      <c r="L14" s="82"/>
      <c r="M14" s="82"/>
      <c r="N14" s="82"/>
      <c r="O14" s="82"/>
      <c r="P14" s="87"/>
    </row>
    <row r="15" spans="1:16" customHeight="1" ht="15.5">
      <c r="A15" s="18">
        <v>49</v>
      </c>
      <c r="B15" s="21" t="s">
        <v>14</v>
      </c>
      <c r="C15" s="22">
        <v>100</v>
      </c>
      <c r="D15" s="31">
        <v>4.2</v>
      </c>
      <c r="E15" s="31">
        <v>6.3</v>
      </c>
      <c r="F15" s="31">
        <v>21</v>
      </c>
      <c r="G15" s="31">
        <v>157.5</v>
      </c>
      <c r="H15" s="88">
        <v>24.53</v>
      </c>
      <c r="I15" s="18">
        <v>49</v>
      </c>
      <c r="J15" s="21" t="s">
        <v>14</v>
      </c>
      <c r="K15" s="22">
        <v>100</v>
      </c>
      <c r="L15" s="31">
        <v>4.2</v>
      </c>
      <c r="M15" s="31">
        <v>6.3</v>
      </c>
      <c r="N15" s="31">
        <v>21</v>
      </c>
      <c r="O15" s="31">
        <v>157.5</v>
      </c>
      <c r="P15" s="55">
        <v>24.53</v>
      </c>
    </row>
    <row r="16" spans="1:16" customHeight="1" ht="15.5">
      <c r="A16" s="18">
        <v>140</v>
      </c>
      <c r="B16" s="20" t="s">
        <v>27</v>
      </c>
      <c r="C16" s="50">
        <v>250</v>
      </c>
      <c r="D16" s="31">
        <v>5.6</v>
      </c>
      <c r="E16" s="31">
        <v>4.9</v>
      </c>
      <c r="F16" s="31">
        <v>13</v>
      </c>
      <c r="G16" s="31">
        <v>118.5</v>
      </c>
      <c r="H16" s="63">
        <v>14.83</v>
      </c>
      <c r="I16" s="18">
        <v>140</v>
      </c>
      <c r="J16" s="20" t="s">
        <v>27</v>
      </c>
      <c r="K16" s="50">
        <v>250</v>
      </c>
      <c r="L16" s="31">
        <v>5.6</v>
      </c>
      <c r="M16" s="31">
        <v>4.9</v>
      </c>
      <c r="N16" s="31">
        <v>13</v>
      </c>
      <c r="O16" s="31">
        <v>118.5</v>
      </c>
      <c r="P16" s="32">
        <v>14.83</v>
      </c>
    </row>
    <row r="17" spans="1:16" customHeight="1" ht="15.5">
      <c r="A17" s="18">
        <v>411</v>
      </c>
      <c r="B17" s="20" t="s">
        <v>40</v>
      </c>
      <c r="C17" s="22">
        <v>12.5</v>
      </c>
      <c r="D17" s="31"/>
      <c r="E17" s="31"/>
      <c r="F17" s="31"/>
      <c r="G17" s="31"/>
      <c r="H17" s="63">
        <v>19.36</v>
      </c>
      <c r="I17" s="18">
        <v>411</v>
      </c>
      <c r="J17" s="20" t="s">
        <v>40</v>
      </c>
      <c r="K17" s="22">
        <v>12.5</v>
      </c>
      <c r="L17" s="31"/>
      <c r="M17" s="31"/>
      <c r="N17" s="31"/>
      <c r="O17" s="31"/>
      <c r="P17" s="32">
        <v>19.36</v>
      </c>
    </row>
    <row r="18" spans="1:16" customHeight="1" ht="15.5">
      <c r="A18" s="18">
        <v>451</v>
      </c>
      <c r="B18" s="20" t="s">
        <v>15</v>
      </c>
      <c r="C18" s="22">
        <v>100</v>
      </c>
      <c r="D18" s="31">
        <v>14.2</v>
      </c>
      <c r="E18" s="31">
        <v>11.4</v>
      </c>
      <c r="F18" s="31">
        <v>13</v>
      </c>
      <c r="G18" s="31">
        <v>211.4</v>
      </c>
      <c r="H18" s="65">
        <v>62.87</v>
      </c>
      <c r="I18" s="18">
        <v>451</v>
      </c>
      <c r="J18" s="20" t="s">
        <v>15</v>
      </c>
      <c r="K18" s="22">
        <v>100</v>
      </c>
      <c r="L18" s="31">
        <v>14.2</v>
      </c>
      <c r="M18" s="31">
        <v>11.4</v>
      </c>
      <c r="N18" s="31">
        <v>13</v>
      </c>
      <c r="O18" s="31">
        <v>211.4</v>
      </c>
      <c r="P18" s="46">
        <v>62.87</v>
      </c>
    </row>
    <row r="19" spans="1:16" customHeight="1" ht="15.5">
      <c r="A19" s="18">
        <v>332</v>
      </c>
      <c r="B19" s="21" t="s">
        <v>16</v>
      </c>
      <c r="C19" s="22">
        <v>180</v>
      </c>
      <c r="D19" s="49">
        <v>4.16</v>
      </c>
      <c r="E19" s="49">
        <v>8.44</v>
      </c>
      <c r="F19" s="49">
        <v>27.7</v>
      </c>
      <c r="G19" s="49">
        <v>203.46</v>
      </c>
      <c r="H19" s="89">
        <v>11.25</v>
      </c>
      <c r="I19" s="18">
        <v>332</v>
      </c>
      <c r="J19" s="21" t="s">
        <v>16</v>
      </c>
      <c r="K19" s="22">
        <v>180</v>
      </c>
      <c r="L19" s="49">
        <v>4.16</v>
      </c>
      <c r="M19" s="49">
        <v>8.44</v>
      </c>
      <c r="N19" s="49">
        <v>27.7</v>
      </c>
      <c r="O19" s="49">
        <v>203.46</v>
      </c>
      <c r="P19" s="52">
        <v>11.25</v>
      </c>
    </row>
    <row r="20" spans="1:16" customHeight="1" ht="15.5">
      <c r="A20" s="57" t="s">
        <v>17</v>
      </c>
      <c r="B20" s="20" t="s">
        <v>18</v>
      </c>
      <c r="C20" s="22">
        <v>200</v>
      </c>
      <c r="D20" s="61">
        <v>1</v>
      </c>
      <c r="E20" s="57">
        <v>1</v>
      </c>
      <c r="F20" s="57">
        <v>31.5</v>
      </c>
      <c r="G20" s="57">
        <f>(F20*4)+(E20*9)+(D20*4)</f>
        <v>139</v>
      </c>
      <c r="H20" s="65">
        <v>22</v>
      </c>
      <c r="I20" s="18" t="s">
        <v>17</v>
      </c>
      <c r="J20" s="20" t="s">
        <v>18</v>
      </c>
      <c r="K20" s="22">
        <v>200</v>
      </c>
      <c r="L20" s="61">
        <v>1</v>
      </c>
      <c r="M20" s="57">
        <v>1</v>
      </c>
      <c r="N20" s="57">
        <v>31.5</v>
      </c>
      <c r="O20" s="57">
        <f>(N20*4)+(M20*9)+(L20*4)</f>
        <v>139</v>
      </c>
      <c r="P20" s="46">
        <v>22</v>
      </c>
    </row>
    <row r="21" spans="1:16" customHeight="1" ht="15.5">
      <c r="A21" s="18"/>
      <c r="B21" s="20" t="s">
        <v>20</v>
      </c>
      <c r="C21" s="22">
        <v>31</v>
      </c>
      <c r="D21" s="57">
        <v>2.3</v>
      </c>
      <c r="E21" s="57">
        <v>0.2</v>
      </c>
      <c r="F21" s="57">
        <v>15</v>
      </c>
      <c r="G21" s="57">
        <v>71</v>
      </c>
      <c r="H21" s="63">
        <v>2.48</v>
      </c>
      <c r="I21" s="18"/>
      <c r="J21" s="20" t="s">
        <v>20</v>
      </c>
      <c r="K21" s="22">
        <v>31</v>
      </c>
      <c r="L21" s="57">
        <v>2.3</v>
      </c>
      <c r="M21" s="57">
        <v>0.2</v>
      </c>
      <c r="N21" s="57">
        <v>15</v>
      </c>
      <c r="O21" s="57">
        <v>71</v>
      </c>
      <c r="P21" s="32">
        <v>2.48</v>
      </c>
    </row>
    <row r="22" spans="1:16" customHeight="1" ht="15.5">
      <c r="A22" s="18"/>
      <c r="B22" s="20" t="s">
        <v>21</v>
      </c>
      <c r="C22" s="22">
        <v>25</v>
      </c>
      <c r="D22" s="57">
        <v>1.6</v>
      </c>
      <c r="E22" s="57">
        <v>1</v>
      </c>
      <c r="F22" s="57">
        <v>9.6</v>
      </c>
      <c r="G22" s="57">
        <v>54</v>
      </c>
      <c r="H22" s="63">
        <v>2.1</v>
      </c>
      <c r="I22" s="18"/>
      <c r="J22" s="20" t="s">
        <v>21</v>
      </c>
      <c r="K22" s="22">
        <v>25</v>
      </c>
      <c r="L22" s="57">
        <v>1.6</v>
      </c>
      <c r="M22" s="57">
        <v>1</v>
      </c>
      <c r="N22" s="57">
        <v>9.6</v>
      </c>
      <c r="O22" s="57">
        <v>54</v>
      </c>
      <c r="P22" s="32">
        <v>2.1</v>
      </c>
    </row>
    <row r="23" spans="1:16" customHeight="1" ht="15.5">
      <c r="A23" s="13"/>
      <c r="B23" s="40"/>
      <c r="C23" s="53"/>
      <c r="D23" s="54"/>
      <c r="E23" s="54"/>
      <c r="F23" s="54"/>
      <c r="G23" s="54"/>
      <c r="H23" s="67">
        <f>SUM(H15:H22)</f>
        <v>159.42</v>
      </c>
      <c r="I23" s="13"/>
      <c r="J23" s="40"/>
      <c r="K23" s="53"/>
      <c r="L23" s="54"/>
      <c r="M23" s="54"/>
      <c r="N23" s="54"/>
      <c r="O23" s="54"/>
      <c r="P23" s="56">
        <f>SUM(P15:P22)</f>
        <v>159.42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68"/>
      <c r="I24" s="13"/>
      <c r="J24" s="40"/>
      <c r="K24" s="26"/>
      <c r="L24" s="41"/>
      <c r="M24" s="41"/>
      <c r="N24" s="41"/>
      <c r="O24" s="41"/>
      <c r="P24" s="27"/>
    </row>
    <row r="25" spans="1:16" customHeight="1" ht="16">
      <c r="A25" s="17"/>
      <c r="B25" s="42"/>
      <c r="C25" s="42"/>
      <c r="D25" s="43"/>
      <c r="E25" s="43"/>
      <c r="F25" s="43"/>
      <c r="G25" s="44" t="s">
        <v>23</v>
      </c>
      <c r="H25" s="69"/>
      <c r="I25" s="17"/>
      <c r="J25" s="42"/>
      <c r="K25" s="42"/>
      <c r="L25" s="43"/>
      <c r="M25" s="43"/>
      <c r="N25" s="43"/>
      <c r="O25" s="44" t="s">
        <v>23</v>
      </c>
      <c r="P25" s="45">
        <f>P13+P23</f>
        <v>219.61</v>
      </c>
    </row>
    <row r="26" spans="1:16" customHeight="1" ht="15">
      <c r="B26" s="73" t="s">
        <v>41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customHeight="1" ht="15.5">
      <c r="B27" s="74" t="s">
        <v>42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2024-11-27T04:02:29+02:00</dcterms:modified>
  <dc:title>Untitled Spreadsheet</dc:title>
  <dc:description/>
  <dc:subject/>
  <cp:keywords/>
  <cp:category/>
</cp:coreProperties>
</file>