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" sheetId="1" r:id="rId4"/>
    <sheet name="2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<sst xmlns="http://schemas.openxmlformats.org/spreadsheetml/2006/main" uniqueCount="38">
  <si>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</si>
  <si>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</si>
  <si>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27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</si>
  <si>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</si>
  <si>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</si>
  <si>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</si>
  <si>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</si>
  <si>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</si>
  <si>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</si>
  <si>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</si>
  <si>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</si>
  <si>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</si>
  <si>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</si>
  <si>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</si>
  <si>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св. капусты и помидоров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</si>
  <si>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</si>
  <si>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</si>
  <si>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</si>
  <si>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</si>
  <si>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</si>
  <si>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</si>
  <si>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</si>
  <si>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</si>
  <si>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</si>
  <si>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</si>
  <si>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</si>
  <si>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</si>
  <si>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</si>
  <si>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</si>
  <si>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</si>
  <si>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</si>
  <si>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Зел. горошек  консервированный</t>
  </si>
  <si>
    <t>Омлет натуральный</t>
  </si>
  <si>
    <t>Обед (ОВЗ)</t>
  </si>
  <si>
    <t>ттк</t>
  </si>
  <si>
    <t>Компот из смородины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</si>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</sst>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9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F20" sqref="F20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75"/>
      <c r="L1" s="75"/>
      <c r="M1" s="75"/>
      <c r="N1" s="75"/>
      <c r="O1" s="75"/>
      <c r="P1" s="75"/>
    </row>
    <row r="2" spans="1:16" customHeight="1" ht="15.5">
      <c r="K2" s="75" t="s">
        <v>0</v>
      </c>
      <c r="L2" s="75"/>
      <c r="M2" s="75"/>
      <c r="N2" s="75"/>
      <c r="O2" s="75"/>
      <c r="P2" s="75"/>
    </row>
    <row r="3" spans="1:16" customHeight="1" ht="15.5">
      <c r="K3" s="77" t="s">
        <v>1</v>
      </c>
      <c r="L3" s="77"/>
      <c r="M3" s="77"/>
      <c r="N3" s="77"/>
      <c r="O3" s="77"/>
      <c r="P3" s="77"/>
    </row>
    <row r="4" spans="1:16" customHeight="1" ht="16">
      <c r="C4" s="76" t="s">
        <v>2</v>
      </c>
      <c r="D4" s="76"/>
      <c r="E4" s="76"/>
      <c r="F4" s="76"/>
      <c r="G4" s="76"/>
      <c r="H4" s="76"/>
      <c r="I4" s="76"/>
      <c r="J4" s="76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">
      <c r="A6" s="80" t="s">
        <v>11</v>
      </c>
      <c r="B6" s="81"/>
      <c r="C6" s="81"/>
      <c r="D6" s="81"/>
      <c r="E6" s="81"/>
      <c r="F6" s="81"/>
      <c r="G6" s="81"/>
      <c r="H6" s="82"/>
      <c r="I6" s="80" t="s">
        <v>12</v>
      </c>
      <c r="J6" s="81"/>
      <c r="K6" s="81"/>
      <c r="L6" s="81"/>
      <c r="M6" s="81"/>
      <c r="N6" s="81"/>
      <c r="O6" s="81"/>
      <c r="P6" s="83"/>
    </row>
    <row r="7" spans="1:16" customHeight="1" ht="15.5">
      <c r="A7" s="23">
        <v>101</v>
      </c>
      <c r="B7" s="21" t="s">
        <v>13</v>
      </c>
      <c r="C7" s="52">
        <v>60</v>
      </c>
      <c r="D7" s="65">
        <v>0.66</v>
      </c>
      <c r="E7" s="65">
        <v>0.0</v>
      </c>
      <c r="F7" s="65">
        <v>2.52</v>
      </c>
      <c r="G7" s="65">
        <v>12</v>
      </c>
      <c r="H7" s="67">
        <v>24.4</v>
      </c>
      <c r="I7" s="19">
        <v>42</v>
      </c>
      <c r="J7" s="21" t="s">
        <v>14</v>
      </c>
      <c r="K7" s="1">
        <v>60</v>
      </c>
      <c r="L7" s="23">
        <v>1</v>
      </c>
      <c r="M7" s="23">
        <v>3.4</v>
      </c>
      <c r="N7" s="23">
        <v>8.5</v>
      </c>
      <c r="O7" s="23">
        <f>(N7*4)+(M7*9)+(L7*4)</f>
        <v>68.6</v>
      </c>
      <c r="P7" s="40">
        <v>19.75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8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9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68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68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8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customHeight="1" ht="15.5">
      <c r="A13" s="25"/>
      <c r="B13" s="22" t="s">
        <v>20</v>
      </c>
      <c r="C13" s="24"/>
      <c r="D13" s="23"/>
      <c r="E13" s="23"/>
      <c r="F13" s="23"/>
      <c r="G13" s="23"/>
      <c r="H13" s="68"/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70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70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71"/>
      <c r="I16" s="15"/>
      <c r="J16" s="27" t="s">
        <v>21</v>
      </c>
      <c r="K16" s="41">
        <f>SUM(K7:K15)</f>
        <v>551</v>
      </c>
      <c r="L16" s="42">
        <f>SUM(L7:L15)</f>
        <v>23.17</v>
      </c>
      <c r="M16" s="42">
        <f>SUM(M7:M15)</f>
        <v>24.42</v>
      </c>
      <c r="N16" s="42">
        <f>SUM(N7:N15)</f>
        <v>63.5</v>
      </c>
      <c r="O16" s="42">
        <f>SUM(O7:O15)</f>
        <v>566.53</v>
      </c>
      <c r="P16" s="44">
        <f>SUM(P7:P15)</f>
        <v>101.25</v>
      </c>
    </row>
    <row r="17" spans="1:16" customHeight="1" ht="15">
      <c r="A17" s="80" t="s">
        <v>22</v>
      </c>
      <c r="B17" s="81"/>
      <c r="C17" s="81"/>
      <c r="D17" s="81"/>
      <c r="E17" s="81"/>
      <c r="F17" s="81"/>
      <c r="G17" s="81"/>
      <c r="H17" s="82"/>
      <c r="I17" s="84" t="s">
        <v>23</v>
      </c>
      <c r="J17" s="85"/>
      <c r="K17" s="85"/>
      <c r="L17" s="85"/>
      <c r="M17" s="85"/>
      <c r="N17" s="85"/>
      <c r="O17" s="85"/>
      <c r="P17" s="86"/>
    </row>
    <row r="18" spans="1:16" customHeight="1" ht="15.5">
      <c r="A18" s="23">
        <v>101</v>
      </c>
      <c r="B18" s="21" t="s">
        <v>13</v>
      </c>
      <c r="C18" s="52">
        <v>60</v>
      </c>
      <c r="D18" s="65">
        <v>0.66</v>
      </c>
      <c r="E18" s="65">
        <v>0.0</v>
      </c>
      <c r="F18" s="65">
        <v>2.52</v>
      </c>
      <c r="G18" s="65">
        <v>12</v>
      </c>
      <c r="H18" s="67">
        <v>24.4</v>
      </c>
      <c r="I18" s="19">
        <v>42</v>
      </c>
      <c r="J18" s="21" t="s">
        <v>14</v>
      </c>
      <c r="K18" s="1">
        <v>60</v>
      </c>
      <c r="L18" s="23">
        <v>1</v>
      </c>
      <c r="M18" s="23">
        <v>3.4</v>
      </c>
      <c r="N18" s="23">
        <v>8.5</v>
      </c>
      <c r="O18" s="23">
        <f>(N18*4)+(M18*9)+(L18*4)</f>
        <v>68.6</v>
      </c>
      <c r="P18" s="40">
        <v>19.75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68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8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9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68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68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8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/>
      <c r="D25" s="23"/>
      <c r="E25" s="23"/>
      <c r="F25" s="23"/>
      <c r="G25" s="23"/>
      <c r="H25" s="68"/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70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70.82</v>
      </c>
      <c r="G27" s="42">
        <f>SUM(G18:G26)</f>
        <v>615.1</v>
      </c>
      <c r="H27" s="72"/>
      <c r="I27" s="20"/>
      <c r="J27" s="27" t="s">
        <v>21</v>
      </c>
      <c r="K27" s="41">
        <f>SUM(K18:K26)</f>
        <v>551</v>
      </c>
      <c r="L27" s="42">
        <f>SUM(L18:L26)</f>
        <v>23.17</v>
      </c>
      <c r="M27" s="42">
        <f>SUM(M18:M26)</f>
        <v>24.42</v>
      </c>
      <c r="N27" s="42">
        <f>SUM(N18:N26)</f>
        <v>63.5</v>
      </c>
      <c r="O27" s="42">
        <f>SUM(O18:O26)</f>
        <v>566.53</v>
      </c>
      <c r="P27" s="28">
        <f>SUM(P18:P26)</f>
        <v>101.25</v>
      </c>
    </row>
    <row r="28" spans="1:16" customHeight="1" ht="15">
      <c r="B28" s="78" t="s">
        <v>25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customHeight="1" ht="15.5">
      <c r="B29" s="79" t="s">
        <v>26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H13" sqref="H13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7"/>
      <c r="D1" s="77"/>
      <c r="E1" s="77"/>
      <c r="F1" s="77"/>
      <c r="G1"/>
      <c r="H1"/>
      <c r="J1"/>
      <c r="K1" s="77" t="s">
        <v>27</v>
      </c>
      <c r="L1" s="77"/>
      <c r="M1" s="77"/>
      <c r="N1" s="77"/>
      <c r="O1"/>
      <c r="P1"/>
    </row>
    <row r="2" spans="1:16" customHeight="1" ht="12.5">
      <c r="B2"/>
      <c r="C2" s="77"/>
      <c r="D2" s="77"/>
      <c r="E2" s="77"/>
      <c r="F2" s="77"/>
      <c r="G2"/>
      <c r="H2"/>
      <c r="J2"/>
      <c r="K2" s="77"/>
      <c r="L2" s="77"/>
      <c r="M2" s="77"/>
      <c r="N2" s="77"/>
      <c r="O2"/>
      <c r="P2"/>
    </row>
    <row r="3" spans="1:16" customHeight="1" ht="15">
      <c r="B3"/>
      <c r="C3" s="77"/>
      <c r="D3" s="77"/>
      <c r="E3" s="77"/>
      <c r="F3" s="77"/>
      <c r="G3"/>
      <c r="H3"/>
      <c r="J3"/>
      <c r="K3" s="77" t="s">
        <v>28</v>
      </c>
      <c r="L3" s="77"/>
      <c r="M3" s="77"/>
      <c r="N3" s="77"/>
      <c r="O3"/>
      <c r="P3"/>
    </row>
    <row r="4" spans="1:16" customHeight="1" ht="15.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7" t="s">
        <v>29</v>
      </c>
      <c r="B6" s="88"/>
      <c r="C6" s="88"/>
      <c r="D6" s="88"/>
      <c r="E6" s="88"/>
      <c r="F6" s="88"/>
      <c r="G6" s="88"/>
      <c r="H6" s="89"/>
      <c r="I6" s="87" t="s">
        <v>30</v>
      </c>
      <c r="J6" s="88"/>
      <c r="K6" s="88"/>
      <c r="L6" s="88"/>
      <c r="M6" s="88"/>
      <c r="N6" s="88"/>
      <c r="O6" s="88"/>
      <c r="P6" s="89"/>
    </row>
    <row r="7" spans="1:16" customHeight="1" ht="15.5">
      <c r="A7" s="19">
        <v>101</v>
      </c>
      <c r="B7" s="22" t="s">
        <v>31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3">
        <v>27</v>
      </c>
      <c r="I7" s="19">
        <v>101</v>
      </c>
      <c r="J7" s="22" t="s">
        <v>31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3">
        <v>27</v>
      </c>
    </row>
    <row r="8" spans="1:16" customHeight="1" ht="15.5">
      <c r="A8" s="19">
        <v>340</v>
      </c>
      <c r="B8" s="49" t="s">
        <v>32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20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516</v>
      </c>
      <c r="D13" s="42">
        <f>SUM(D7:D12)</f>
        <v>28.9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>SUM(K7:K12)</f>
        <v>516</v>
      </c>
      <c r="L13" s="42">
        <f>SUM(L7:L12)</f>
        <v>28.9</v>
      </c>
      <c r="M13" s="42">
        <f>SUM(M7:M12)</f>
        <v>30.7</v>
      </c>
      <c r="N13" s="42">
        <f>SUM(N7:N12)</f>
        <v>50.6</v>
      </c>
      <c r="O13" s="42">
        <f>SUM(O7:O12)</f>
        <v>594.5</v>
      </c>
      <c r="P13" s="37">
        <f>SUM(P7:P12)</f>
        <v>131.6</v>
      </c>
    </row>
    <row r="14" spans="1:16" customHeight="1" ht="18.75">
      <c r="A14" s="91" t="s">
        <v>33</v>
      </c>
      <c r="B14" s="92"/>
      <c r="C14" s="92"/>
      <c r="D14" s="92"/>
      <c r="E14" s="92"/>
      <c r="F14" s="92"/>
      <c r="G14" s="92"/>
      <c r="H14" s="93"/>
      <c r="I14" s="91" t="s">
        <v>33</v>
      </c>
      <c r="J14" s="92"/>
      <c r="K14" s="92"/>
      <c r="L14" s="92"/>
      <c r="M14" s="92"/>
      <c r="N14" s="92"/>
      <c r="O14" s="92"/>
      <c r="P14" s="93"/>
    </row>
    <row r="15" spans="1:16" customHeight="1" ht="15.5">
      <c r="A15" s="19">
        <v>42</v>
      </c>
      <c r="B15" s="21" t="s">
        <v>14</v>
      </c>
      <c r="C15" s="24">
        <v>100</v>
      </c>
      <c r="D15" s="23">
        <v>1</v>
      </c>
      <c r="E15" s="23">
        <v>3.4</v>
      </c>
      <c r="F15" s="23">
        <v>8.5</v>
      </c>
      <c r="G15" s="23">
        <f>(F15*4)+(E15*9)+(D15*4)</f>
        <v>68.6</v>
      </c>
      <c r="H15" s="74">
        <v>33</v>
      </c>
      <c r="I15" s="19">
        <v>42</v>
      </c>
      <c r="J15" s="21" t="s">
        <v>14</v>
      </c>
      <c r="K15" s="24">
        <v>100</v>
      </c>
      <c r="L15" s="23">
        <v>1</v>
      </c>
      <c r="M15" s="23">
        <v>3.4</v>
      </c>
      <c r="N15" s="23">
        <v>8.5</v>
      </c>
      <c r="O15" s="23">
        <f>(N15*4)+(M15*9)+(L15*4)</f>
        <v>68.6</v>
      </c>
      <c r="P15" s="74">
        <v>33</v>
      </c>
    </row>
    <row r="16" spans="1:16" customHeight="1" ht="15.5">
      <c r="A16" s="19">
        <v>110</v>
      </c>
      <c r="B16" s="21" t="s">
        <v>24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</v>
      </c>
      <c r="H16" s="40">
        <v>21.61</v>
      </c>
      <c r="I16" s="19">
        <v>110</v>
      </c>
      <c r="J16" s="21" t="s">
        <v>24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</v>
      </c>
      <c r="P16" s="40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16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customHeight="1" ht="15.5">
      <c r="A19" s="19" t="s">
        <v>34</v>
      </c>
      <c r="B19" s="21" t="s">
        <v>35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34</v>
      </c>
      <c r="J19" s="21" t="s">
        <v>35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customHeight="1" ht="15.5">
      <c r="A20" s="19"/>
      <c r="B20" s="21" t="s">
        <v>18</v>
      </c>
      <c r="C20" s="24">
        <v>31</v>
      </c>
      <c r="D20" s="23">
        <v>2.3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18</v>
      </c>
      <c r="K20" s="24">
        <v>31</v>
      </c>
      <c r="L20" s="23">
        <v>2.3</v>
      </c>
      <c r="M20" s="23">
        <v>0.2</v>
      </c>
      <c r="N20" s="23">
        <v>15</v>
      </c>
      <c r="O20" s="23">
        <v>71</v>
      </c>
      <c r="P20" s="30">
        <v>2.48</v>
      </c>
    </row>
    <row r="21" spans="1:16" customHeight="1" ht="15.5">
      <c r="A21" s="19"/>
      <c r="B21" s="21" t="s">
        <v>19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19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customHeight="1" ht="15.5">
      <c r="A22" s="19"/>
      <c r="B22" s="21"/>
      <c r="C22" s="43">
        <f>SUM(C15:C21)</f>
        <v>896</v>
      </c>
      <c r="D22" s="43">
        <f>SUM(D15:D21)</f>
        <v>27.88</v>
      </c>
      <c r="E22" s="43">
        <f>SUM(E15:E21)</f>
        <v>31.62</v>
      </c>
      <c r="F22" s="43">
        <f>SUM(F15:F21)</f>
        <v>111.1</v>
      </c>
      <c r="G22" s="43">
        <f>SUM(G15:G21)</f>
        <v>840.77</v>
      </c>
      <c r="H22" s="33">
        <f>SUM(H15:H21)</f>
        <v>172.79</v>
      </c>
      <c r="I22" s="19"/>
      <c r="J22" s="21"/>
      <c r="K22" s="43">
        <f>SUM(K15:K21)</f>
        <v>896</v>
      </c>
      <c r="L22" s="43">
        <f>SUM(L15:L21)</f>
        <v>27.88</v>
      </c>
      <c r="M22" s="43">
        <f>SUM(M15:M21)</f>
        <v>31.62</v>
      </c>
      <c r="N22" s="43">
        <f>SUM(N15:N21)</f>
        <v>111.1</v>
      </c>
      <c r="O22" s="43">
        <f>SUM(O15:O21)</f>
        <v>840.77</v>
      </c>
      <c r="P22" s="33">
        <f>SUM(P15:P21)</f>
        <v>172.79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1412</v>
      </c>
      <c r="D24" s="42">
        <f>D13+D22</f>
        <v>56.78</v>
      </c>
      <c r="E24" s="42">
        <f>E13+E22</f>
        <v>62.32</v>
      </c>
      <c r="F24" s="42">
        <f>F13+F22</f>
        <v>161.7</v>
      </c>
      <c r="G24" s="42">
        <f>G13+G22</f>
        <v>1435.27</v>
      </c>
      <c r="H24" s="37"/>
      <c r="I24" s="18"/>
      <c r="J24" s="46" t="s">
        <v>21</v>
      </c>
      <c r="K24" s="42">
        <f>K13+K22</f>
        <v>1412</v>
      </c>
      <c r="L24" s="42">
        <f>L13+L22</f>
        <v>56.78</v>
      </c>
      <c r="M24" s="42">
        <f>M13+M22</f>
        <v>62.32</v>
      </c>
      <c r="N24" s="42">
        <f>N13+N22</f>
        <v>161.7</v>
      </c>
      <c r="O24" s="42">
        <f>O13+O22</f>
        <v>1435.27</v>
      </c>
      <c r="P24" s="37">
        <f>P13+P22</f>
        <v>304.39</v>
      </c>
    </row>
    <row r="25" spans="1:16" customHeight="1" ht="15">
      <c r="B25" s="78" t="s">
        <v>36</v>
      </c>
      <c r="C25" s="78"/>
      <c r="D25" s="78"/>
      <c r="E25" s="78"/>
      <c r="F25" s="78"/>
      <c r="G25" s="78"/>
      <c r="H25" s="78"/>
      <c r="J25" s="78"/>
      <c r="K25" s="78"/>
      <c r="L25" s="78"/>
      <c r="M25" s="78"/>
      <c r="N25" s="78"/>
      <c r="O25" s="78"/>
      <c r="P25" s="78"/>
    </row>
    <row r="26" spans="1:16" customHeight="1" ht="15.5">
      <c r="B26" s="79" t="s">
        <v>37</v>
      </c>
      <c r="C26" s="79"/>
      <c r="D26" s="79"/>
      <c r="E26" s="79"/>
      <c r="F26" s="79"/>
      <c r="G26" s="79"/>
      <c r="H26" s="79"/>
      <c r="J26" s="79"/>
      <c r="K26" s="79"/>
      <c r="L26" s="79"/>
      <c r="M26" s="79"/>
      <c r="N26" s="79"/>
      <c r="O26" s="79"/>
      <c r="P26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2024-10-31T07:44:00+02:00</dcterms:modified>
  <dc:title>Untitled Spreadsheet</dc:title>
  <dc:description/>
  <dc:subject/>
  <cp:keywords/>
  <cp:category/>
</cp:coreProperties>
</file>