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7" sheetId="1" r:id="rId4"/>
    <sheet name="1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<sst xmlns="http://schemas.openxmlformats.org/spreadsheetml/2006/main" uniqueCount="39">
  <si>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</si>
  <si>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</si>
  <si>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17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</si>
  <si>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</si>
  <si>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</si>
  <si>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</si>
  <si>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</si>
  <si>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</si>
  <si>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</si>
  <si>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</si>
  <si>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</si>
  <si>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</si>
  <si>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</si>
  <si>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моркови</t>
  </si>
  <si>
    <t>Котлета рыбная</t>
  </si>
  <si>
    <t>Рис припущенный</t>
  </si>
  <si>
    <t>Напиток из шиповника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</si>
  <si>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</si>
  <si>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</si>
  <si>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</si>
  <si>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</si>
  <si>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</si>
  <si>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</si>
  <si>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Щи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</si>
  <si>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</si>
  <si>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</si>
  <si>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</si>
  <si>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</si>
  <si>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</si>
  <si>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</si>
  <si>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</si>
  <si>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</si>
  <si>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овсяная</t>
  </si>
  <si>
    <t>Кофейный напиток</t>
  </si>
  <si>
    <t>Обед (ОВЗ)</t>
  </si>
  <si>
    <t>Рыба (филе) припущенная</t>
  </si>
  <si>
    <t>Рагу овощное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</si>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</sst>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zoomScale="75" showGridLines="true" showRowColHeaders="1">
      <selection activeCell="J26" sqref="J26"/>
    </sheetView>
  </sheetViews>
  <sheetFormatPr customHeight="true" defaultRowHeight="15.5" outlineLevelRow="0" outlineLevelCol="0"/>
  <cols>
    <col min="1" max="1" width="7.7265625" customWidth="true" style="4"/>
    <col min="2" max="2" width="29.08984375" customWidth="true" style="2"/>
    <col min="3" max="3" width="10.26953125" customWidth="true" style="2"/>
    <col min="4" max="4" width="4.08984375" customWidth="true" style="4"/>
    <col min="5" max="5" width="3.1796875" customWidth="true" style="4"/>
    <col min="6" max="6" width="5.6328125" customWidth="true" style="4"/>
    <col min="7" max="7" width="5.36328125" customWidth="true" style="4"/>
    <col min="8" max="8" width="9.81640625" customWidth="true" style="3"/>
    <col min="9" max="9" width="7.453125" customWidth="true" style="3"/>
    <col min="10" max="10" width="29.72656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4.45312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57"/>
      <c r="L1" s="57"/>
      <c r="M1" s="57"/>
      <c r="N1" s="57"/>
      <c r="O1" s="57"/>
      <c r="P1" s="57"/>
    </row>
    <row r="2" spans="1:16" customHeight="1" ht="15.5">
      <c r="K2" s="57" t="s">
        <v>0</v>
      </c>
      <c r="L2" s="57"/>
      <c r="M2" s="57"/>
      <c r="N2" s="57"/>
      <c r="O2" s="57"/>
      <c r="P2" s="57"/>
    </row>
    <row r="3" spans="1:16" customHeight="1" ht="15.5">
      <c r="K3" s="59" t="s">
        <v>1</v>
      </c>
      <c r="L3" s="59"/>
      <c r="M3" s="59"/>
      <c r="N3" s="59"/>
      <c r="O3" s="59"/>
      <c r="P3" s="59"/>
    </row>
    <row r="4" spans="1:16" customHeight="1" ht="16">
      <c r="C4" s="58" t="s">
        <v>2</v>
      </c>
      <c r="D4" s="58"/>
      <c r="E4" s="58"/>
      <c r="F4" s="58"/>
      <c r="G4" s="58"/>
      <c r="H4" s="58"/>
      <c r="I4" s="58"/>
      <c r="J4" s="58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62" t="s">
        <v>11</v>
      </c>
      <c r="B6" s="63"/>
      <c r="C6" s="63"/>
      <c r="D6" s="63"/>
      <c r="E6" s="63"/>
      <c r="F6" s="63"/>
      <c r="G6" s="63"/>
      <c r="H6" s="64"/>
      <c r="I6" s="62" t="s">
        <v>12</v>
      </c>
      <c r="J6" s="63"/>
      <c r="K6" s="63"/>
      <c r="L6" s="63"/>
      <c r="M6" s="63"/>
      <c r="N6" s="63"/>
      <c r="O6" s="63"/>
      <c r="P6" s="64"/>
    </row>
    <row r="7" spans="1:16" customHeight="1" ht="15.5">
      <c r="A7" s="77">
        <v>49</v>
      </c>
      <c r="B7" s="20" t="s">
        <v>13</v>
      </c>
      <c r="C7" s="72">
        <v>60</v>
      </c>
      <c r="D7" s="73">
        <v>1</v>
      </c>
      <c r="E7" s="73">
        <v>4.6</v>
      </c>
      <c r="F7" s="73">
        <v>8.6</v>
      </c>
      <c r="G7" s="73">
        <f>(F7*4)+(E7*9)+(D7*4)</f>
        <v>79.8</v>
      </c>
      <c r="H7" s="72">
        <v>9.63</v>
      </c>
      <c r="I7" s="18">
        <v>49</v>
      </c>
      <c r="J7" s="20" t="s">
        <v>13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customHeight="1" ht="15.5">
      <c r="A8" s="77">
        <v>388</v>
      </c>
      <c r="B8" s="20" t="s">
        <v>14</v>
      </c>
      <c r="C8" s="72">
        <v>100</v>
      </c>
      <c r="D8" s="52">
        <v>12.19</v>
      </c>
      <c r="E8" s="52">
        <v>7.34</v>
      </c>
      <c r="F8" s="52">
        <v>16</v>
      </c>
      <c r="G8" s="52">
        <v>178.82</v>
      </c>
      <c r="H8" s="74">
        <v>45.29</v>
      </c>
      <c r="I8" s="18">
        <v>388</v>
      </c>
      <c r="J8" s="20" t="s">
        <v>14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45.29</v>
      </c>
    </row>
    <row r="9" spans="1:16" customHeight="1" ht="15.5">
      <c r="A9" s="77">
        <v>512</v>
      </c>
      <c r="B9" s="20" t="s">
        <v>15</v>
      </c>
      <c r="C9" s="72">
        <v>150</v>
      </c>
      <c r="D9" s="75">
        <v>4.01</v>
      </c>
      <c r="E9" s="75">
        <v>4</v>
      </c>
      <c r="F9" s="75">
        <v>40</v>
      </c>
      <c r="G9" s="75">
        <v>212.04</v>
      </c>
      <c r="H9" s="76">
        <v>13.69</v>
      </c>
      <c r="I9" s="18">
        <v>512</v>
      </c>
      <c r="J9" s="20" t="s">
        <v>15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</v>
      </c>
    </row>
    <row r="10" spans="1:16" customHeight="1" ht="15.5">
      <c r="A10" s="77">
        <v>705</v>
      </c>
      <c r="B10" s="21" t="s">
        <v>16</v>
      </c>
      <c r="C10" s="72">
        <v>200</v>
      </c>
      <c r="D10" s="73">
        <v>0.5</v>
      </c>
      <c r="E10" s="73">
        <v>0.5</v>
      </c>
      <c r="F10" s="73">
        <v>20</v>
      </c>
      <c r="G10" s="73">
        <f>(F10*4)+(E10*9)+(D10*4)</f>
        <v>86.5</v>
      </c>
      <c r="H10" s="72">
        <v>13.66</v>
      </c>
      <c r="I10" s="18">
        <v>705</v>
      </c>
      <c r="J10" s="21" t="s">
        <v>16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customHeight="1" ht="15.5">
      <c r="A11" s="77"/>
      <c r="B11" s="20" t="s">
        <v>17</v>
      </c>
      <c r="C11" s="72">
        <v>31</v>
      </c>
      <c r="D11" s="73">
        <v>2.3</v>
      </c>
      <c r="E11" s="73">
        <v>0.2</v>
      </c>
      <c r="F11" s="73">
        <v>15</v>
      </c>
      <c r="G11" s="73">
        <f>(F11*4)+(E11*9)+(D11*4)</f>
        <v>71</v>
      </c>
      <c r="H11" s="72">
        <v>2.48</v>
      </c>
      <c r="I11" s="18"/>
      <c r="J11" s="20" t="s">
        <v>17</v>
      </c>
      <c r="K11" s="22">
        <v>31</v>
      </c>
      <c r="L11" s="44">
        <v>2.3</v>
      </c>
      <c r="M11" s="44">
        <v>0.2</v>
      </c>
      <c r="N11" s="44">
        <v>15</v>
      </c>
      <c r="O11" s="44">
        <f>(N11*4)+(M11*9)+(L11*4)</f>
        <v>71</v>
      </c>
      <c r="P11" s="55">
        <v>2.48</v>
      </c>
    </row>
    <row r="12" spans="1:16" customHeight="1" ht="15.5">
      <c r="A12" s="77"/>
      <c r="B12" s="20" t="s">
        <v>18</v>
      </c>
      <c r="C12" s="72">
        <v>25</v>
      </c>
      <c r="D12" s="73">
        <v>1.6</v>
      </c>
      <c r="E12" s="73">
        <v>1</v>
      </c>
      <c r="F12" s="73">
        <v>9.6</v>
      </c>
      <c r="G12" s="73">
        <v>54</v>
      </c>
      <c r="H12" s="72">
        <v>2.1</v>
      </c>
      <c r="I12" s="33"/>
      <c r="J12" s="20" t="s">
        <v>18</v>
      </c>
      <c r="K12" s="22">
        <v>25</v>
      </c>
      <c r="L12" s="44">
        <v>1.6</v>
      </c>
      <c r="M12" s="44">
        <v>1</v>
      </c>
      <c r="N12" s="44">
        <v>9.6</v>
      </c>
      <c r="O12" s="44">
        <v>54</v>
      </c>
      <c r="P12" s="55">
        <v>2.1</v>
      </c>
    </row>
    <row r="13" spans="1:16" customHeight="1" ht="15.5">
      <c r="A13" s="18"/>
      <c r="B13" s="20" t="s">
        <v>19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customHeight="1" ht="15.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customHeight="1" ht="15.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customHeight="1" ht="15.5">
      <c r="A16" s="14"/>
      <c r="B16" s="28" t="s">
        <v>20</v>
      </c>
      <c r="C16" s="29">
        <f>SUM(C7:C15)</f>
        <v>566</v>
      </c>
      <c r="D16" s="29">
        <f>SUM(D7:D15)</f>
        <v>21.6</v>
      </c>
      <c r="E16" s="29">
        <f>SUM(E7:E15)</f>
        <v>17.64</v>
      </c>
      <c r="F16" s="29">
        <f>SUM(F7:F15)</f>
        <v>109.2</v>
      </c>
      <c r="G16" s="29">
        <f>SUM(G7:G15)</f>
        <v>682.16</v>
      </c>
      <c r="H16" s="42"/>
      <c r="I16" s="14"/>
      <c r="J16" s="28" t="s">
        <v>20</v>
      </c>
      <c r="K16" s="29">
        <f>SUM(K7:K15)</f>
        <v>636</v>
      </c>
      <c r="L16" s="29">
        <f>SUM(L7:L15)</f>
        <v>24.49</v>
      </c>
      <c r="M16" s="29">
        <f>SUM(M7:M15)</f>
        <v>21.98</v>
      </c>
      <c r="N16" s="29">
        <f>SUM(N7:N15)</f>
        <v>117.6</v>
      </c>
      <c r="O16" s="29">
        <f>SUM(O7:O15)</f>
        <v>766.38</v>
      </c>
      <c r="P16" s="42">
        <f>SUM(P7:P15)</f>
        <v>95.96</v>
      </c>
    </row>
    <row r="17" spans="1:16" customHeight="1" ht="15">
      <c r="A17" s="62" t="s">
        <v>21</v>
      </c>
      <c r="B17" s="63"/>
      <c r="C17" s="63"/>
      <c r="D17" s="63"/>
      <c r="E17" s="63"/>
      <c r="F17" s="63"/>
      <c r="G17" s="63"/>
      <c r="H17" s="64"/>
      <c r="I17" s="65" t="s">
        <v>22</v>
      </c>
      <c r="J17" s="66"/>
      <c r="K17" s="66"/>
      <c r="L17" s="66"/>
      <c r="M17" s="66"/>
      <c r="N17" s="66"/>
      <c r="O17" s="66"/>
      <c r="P17" s="67"/>
    </row>
    <row r="18" spans="1:16" customHeight="1" ht="15.5">
      <c r="A18" s="77">
        <v>49</v>
      </c>
      <c r="B18" s="20" t="s">
        <v>13</v>
      </c>
      <c r="C18" s="22">
        <v>60</v>
      </c>
      <c r="D18" s="77">
        <v>1</v>
      </c>
      <c r="E18" s="77">
        <v>4.6</v>
      </c>
      <c r="F18" s="77">
        <v>8.6</v>
      </c>
      <c r="G18" s="77">
        <f>(F18*4)+(E18*9)+(D18*4)</f>
        <v>79.8</v>
      </c>
      <c r="H18" s="22">
        <v>9.63</v>
      </c>
      <c r="I18" s="18">
        <v>49</v>
      </c>
      <c r="J18" s="20" t="s">
        <v>13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customHeight="1" ht="15.5">
      <c r="A19" s="77">
        <v>124</v>
      </c>
      <c r="B19" s="20" t="s">
        <v>23</v>
      </c>
      <c r="C19" s="22">
        <v>210</v>
      </c>
      <c r="D19" s="78">
        <v>1.71</v>
      </c>
      <c r="E19" s="77">
        <v>4.24</v>
      </c>
      <c r="F19" s="79">
        <v>10.37</v>
      </c>
      <c r="G19" s="77">
        <f>(F19*4)+(E19*9)+(D19*4)</f>
        <v>86.48</v>
      </c>
      <c r="H19" s="22">
        <v>16.94</v>
      </c>
      <c r="I19" s="18">
        <v>388</v>
      </c>
      <c r="J19" s="20" t="s">
        <v>14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45.29</v>
      </c>
    </row>
    <row r="20" spans="1:16" customHeight="1" ht="15.5">
      <c r="A20" s="77">
        <v>388</v>
      </c>
      <c r="B20" s="20" t="s">
        <v>14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80">
        <v>45.29</v>
      </c>
      <c r="I20" s="18">
        <v>512</v>
      </c>
      <c r="J20" s="20" t="s">
        <v>15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</v>
      </c>
    </row>
    <row r="21" spans="1:16" customHeight="1" ht="15.5">
      <c r="A21" s="77">
        <v>512</v>
      </c>
      <c r="B21" s="20" t="s">
        <v>15</v>
      </c>
      <c r="C21" s="22">
        <v>150</v>
      </c>
      <c r="D21" s="77">
        <v>4.01</v>
      </c>
      <c r="E21" s="77">
        <v>4</v>
      </c>
      <c r="F21" s="77">
        <v>40</v>
      </c>
      <c r="G21" s="77">
        <v>212.04</v>
      </c>
      <c r="H21" s="80">
        <v>13.69</v>
      </c>
      <c r="I21" s="18">
        <v>705</v>
      </c>
      <c r="J21" s="21" t="s">
        <v>16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customHeight="1" ht="15.5">
      <c r="A22" s="77">
        <v>705</v>
      </c>
      <c r="B22" s="21" t="s">
        <v>16</v>
      </c>
      <c r="C22" s="22">
        <v>200</v>
      </c>
      <c r="D22" s="77">
        <v>0.5</v>
      </c>
      <c r="E22" s="77">
        <v>0.5</v>
      </c>
      <c r="F22" s="77">
        <v>20</v>
      </c>
      <c r="G22" s="77">
        <f>(F22*4)+(E22*9)+(D22*4)</f>
        <v>86.5</v>
      </c>
      <c r="H22" s="22">
        <v>13.66</v>
      </c>
      <c r="I22" s="18"/>
      <c r="J22" s="20" t="s">
        <v>17</v>
      </c>
      <c r="K22" s="22">
        <v>31</v>
      </c>
      <c r="L22" s="44">
        <v>2.3</v>
      </c>
      <c r="M22" s="44">
        <v>0.2</v>
      </c>
      <c r="N22" s="44">
        <v>15</v>
      </c>
      <c r="O22" s="44">
        <f>(N22*4)+(M22*9)+(L22*4)</f>
        <v>71</v>
      </c>
      <c r="P22" s="55">
        <v>2.48</v>
      </c>
    </row>
    <row r="23" spans="1:16" customHeight="1" ht="15.5">
      <c r="A23" s="77"/>
      <c r="B23" s="20" t="s">
        <v>17</v>
      </c>
      <c r="C23" s="22">
        <v>31</v>
      </c>
      <c r="D23" s="77">
        <v>2.3</v>
      </c>
      <c r="E23" s="77">
        <v>0.2</v>
      </c>
      <c r="F23" s="77">
        <v>15</v>
      </c>
      <c r="G23" s="77">
        <f>(F23*4)+(E23*9)+(D23*4)</f>
        <v>71</v>
      </c>
      <c r="H23" s="22">
        <v>2.48</v>
      </c>
      <c r="I23" s="33"/>
      <c r="J23" s="20" t="s">
        <v>18</v>
      </c>
      <c r="K23" s="22">
        <v>25</v>
      </c>
      <c r="L23" s="44">
        <v>1.6</v>
      </c>
      <c r="M23" s="44">
        <v>1</v>
      </c>
      <c r="N23" s="44">
        <v>9.6</v>
      </c>
      <c r="O23" s="44">
        <v>54</v>
      </c>
      <c r="P23" s="55">
        <v>2.1</v>
      </c>
    </row>
    <row r="24" spans="1:16" customHeight="1" ht="15.5">
      <c r="A24" s="77"/>
      <c r="B24" s="20" t="s">
        <v>18</v>
      </c>
      <c r="C24" s="22">
        <v>25</v>
      </c>
      <c r="D24" s="77">
        <v>1.6</v>
      </c>
      <c r="E24" s="77">
        <v>1</v>
      </c>
      <c r="F24" s="77">
        <v>9.6</v>
      </c>
      <c r="G24" s="77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customHeight="1" ht="15.5">
      <c r="A25" s="18"/>
      <c r="B25" s="20" t="s">
        <v>19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customHeight="1" ht="15.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customHeight="1" ht="16">
      <c r="A27" s="19"/>
      <c r="B27" s="28" t="s">
        <v>20</v>
      </c>
      <c r="C27" s="29">
        <f>SUM(C18:C26)</f>
        <v>776</v>
      </c>
      <c r="D27" s="29">
        <f>SUM(D18:D26)</f>
        <v>23.31</v>
      </c>
      <c r="E27" s="29">
        <f>SUM(E18:E26)</f>
        <v>21.88</v>
      </c>
      <c r="F27" s="29">
        <f>SUM(F18:F26)</f>
        <v>119.57</v>
      </c>
      <c r="G27" s="29">
        <f>SUM(G18:G26)</f>
        <v>768.64</v>
      </c>
      <c r="H27" s="42"/>
      <c r="I27" s="19"/>
      <c r="J27" s="28" t="s">
        <v>20</v>
      </c>
      <c r="K27" s="29">
        <f>SUM(K18:K26)</f>
        <v>636</v>
      </c>
      <c r="L27" s="29">
        <f>SUM(L18:L26)</f>
        <v>24.49</v>
      </c>
      <c r="M27" s="29">
        <f>SUM(M18:M26)</f>
        <v>21.98</v>
      </c>
      <c r="N27" s="29">
        <f>SUM(N18:N26)</f>
        <v>117.6</v>
      </c>
      <c r="O27" s="29">
        <f>SUM(O18:O26)</f>
        <v>766.38</v>
      </c>
      <c r="P27" s="42">
        <f>SUM(P18:P26)</f>
        <v>95.96</v>
      </c>
    </row>
    <row r="28" spans="1:16" customHeight="1" ht="15">
      <c r="B28" s="60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customHeight="1" ht="15.5">
      <c r="B29" s="61" t="s">
        <v>25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A7" sqref="A7"/>
    </sheetView>
  </sheetViews>
  <sheetFormatPr customHeight="true" defaultRowHeight="15.5" outlineLevelRow="0" outlineLevelCol="0"/>
  <cols>
    <col min="1" max="1" width="7.81640625" customWidth="true" style="15"/>
    <col min="2" max="2" width="30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9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59"/>
      <c r="D1" s="59"/>
      <c r="E1" s="59"/>
      <c r="F1" s="59"/>
      <c r="G1"/>
      <c r="H1"/>
      <c r="J1"/>
      <c r="K1" s="59" t="s">
        <v>26</v>
      </c>
      <c r="L1" s="59"/>
      <c r="M1" s="59"/>
      <c r="N1" s="59"/>
      <c r="O1"/>
      <c r="P1"/>
    </row>
    <row r="2" spans="1:16" customHeight="1" ht="12.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customHeight="1" ht="15">
      <c r="B3"/>
      <c r="C3" s="59"/>
      <c r="D3" s="59"/>
      <c r="E3" s="59"/>
      <c r="F3" s="59"/>
      <c r="G3"/>
      <c r="H3"/>
      <c r="J3"/>
      <c r="K3" s="59" t="s">
        <v>27</v>
      </c>
      <c r="L3" s="59"/>
      <c r="M3" s="59"/>
      <c r="N3" s="59"/>
      <c r="O3"/>
      <c r="P3"/>
    </row>
    <row r="4" spans="1:16" customHeight="1" ht="15.5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8" t="s">
        <v>28</v>
      </c>
      <c r="B6" s="69"/>
      <c r="C6" s="69"/>
      <c r="D6" s="69"/>
      <c r="E6" s="69"/>
      <c r="F6" s="69"/>
      <c r="G6" s="69"/>
      <c r="H6" s="70"/>
      <c r="I6" s="68" t="s">
        <v>29</v>
      </c>
      <c r="J6" s="69"/>
      <c r="K6" s="69"/>
      <c r="L6" s="69"/>
      <c r="M6" s="69"/>
      <c r="N6" s="69"/>
      <c r="O6" s="69"/>
      <c r="P6" s="70"/>
    </row>
    <row r="7" spans="1:16" customHeight="1" ht="15.5">
      <c r="A7" s="18">
        <v>10</v>
      </c>
      <c r="B7" s="20" t="s">
        <v>30</v>
      </c>
      <c r="C7" s="22">
        <v>60</v>
      </c>
      <c r="D7" s="43">
        <v>3.36</v>
      </c>
      <c r="E7" s="43">
        <v>7.35</v>
      </c>
      <c r="F7" s="43">
        <v>8.08</v>
      </c>
      <c r="G7" s="43">
        <f>(F7*4)+(E7*9)+(D7*4)</f>
        <v>111.91</v>
      </c>
      <c r="H7" s="51">
        <v>36.45</v>
      </c>
      <c r="I7" s="18">
        <v>10</v>
      </c>
      <c r="J7" s="20" t="s">
        <v>30</v>
      </c>
      <c r="K7" s="22">
        <v>60</v>
      </c>
      <c r="L7" s="43">
        <v>3.36</v>
      </c>
      <c r="M7" s="43">
        <v>7.35</v>
      </c>
      <c r="N7" s="43">
        <v>8.08</v>
      </c>
      <c r="O7" s="43">
        <f>(N7*4)+(M7*9)+(L7*4)</f>
        <v>111.91</v>
      </c>
      <c r="P7" s="51">
        <v>36.45</v>
      </c>
    </row>
    <row r="8" spans="1:16" customHeight="1" ht="15.5">
      <c r="A8" s="18" t="s">
        <v>31</v>
      </c>
      <c r="B8" s="20" t="s">
        <v>32</v>
      </c>
      <c r="C8" s="22">
        <v>205</v>
      </c>
      <c r="D8" s="50">
        <v>9.97</v>
      </c>
      <c r="E8" s="50">
        <v>9.57</v>
      </c>
      <c r="F8" s="50">
        <v>18.56</v>
      </c>
      <c r="G8" s="50">
        <v>200.25</v>
      </c>
      <c r="H8" s="54">
        <v>17.04</v>
      </c>
      <c r="I8" s="18" t="s">
        <v>31</v>
      </c>
      <c r="J8" s="20" t="s">
        <v>32</v>
      </c>
      <c r="K8" s="22">
        <v>205</v>
      </c>
      <c r="L8" s="50">
        <v>9.97</v>
      </c>
      <c r="M8" s="50">
        <v>9.57</v>
      </c>
      <c r="N8" s="50">
        <v>18.56</v>
      </c>
      <c r="O8" s="50">
        <v>200.25</v>
      </c>
      <c r="P8" s="54">
        <v>17.04</v>
      </c>
    </row>
    <row r="9" spans="1:16" customHeight="1" ht="15.5">
      <c r="A9" s="18">
        <v>692</v>
      </c>
      <c r="B9" s="20" t="s">
        <v>33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33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customHeight="1" ht="15.5">
      <c r="A10" s="18"/>
      <c r="B10" s="20" t="s">
        <v>17</v>
      </c>
      <c r="C10" s="22">
        <v>31</v>
      </c>
      <c r="D10" s="43">
        <v>2.3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17</v>
      </c>
      <c r="K10" s="22">
        <v>31</v>
      </c>
      <c r="L10" s="43">
        <v>2.3</v>
      </c>
      <c r="M10" s="43">
        <v>0.2</v>
      </c>
      <c r="N10" s="43">
        <v>15</v>
      </c>
      <c r="O10" s="43">
        <v>71</v>
      </c>
      <c r="P10" s="49">
        <v>2.48</v>
      </c>
    </row>
    <row r="11" spans="1:16" customHeight="1" ht="15.5">
      <c r="A11" s="18"/>
      <c r="B11" s="20" t="s">
        <v>18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18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customHeight="1" ht="15.5">
      <c r="A12" s="18"/>
      <c r="B12" s="20" t="s">
        <v>19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customHeight="1" ht="16">
      <c r="A13" s="19"/>
      <c r="B13" s="41"/>
      <c r="C13" s="29">
        <f>SUM(C7:C12)</f>
        <v>521</v>
      </c>
      <c r="D13" s="29">
        <f>SUM(D7:D12)</f>
        <v>21.23</v>
      </c>
      <c r="E13" s="29">
        <f>SUM(E7:E12)</f>
        <v>22.12</v>
      </c>
      <c r="F13" s="29">
        <f>SUM(F7:F12)</f>
        <v>70.74</v>
      </c>
      <c r="G13" s="29">
        <f>SUM(G7:G12)</f>
        <v>567.16</v>
      </c>
      <c r="H13" s="30"/>
      <c r="I13" s="19"/>
      <c r="J13" s="41"/>
      <c r="K13" s="29">
        <f>SUM(K7:K12)</f>
        <v>521</v>
      </c>
      <c r="L13" s="29">
        <f>SUM(L7:L12)</f>
        <v>21.23</v>
      </c>
      <c r="M13" s="29">
        <f>SUM(M7:M12)</f>
        <v>22.12</v>
      </c>
      <c r="N13" s="29">
        <f>SUM(N7:N12)</f>
        <v>70.74</v>
      </c>
      <c r="O13" s="29">
        <f>SUM(O7:O12)</f>
        <v>567.16</v>
      </c>
      <c r="P13" s="30">
        <f>SUM(P7:P12)</f>
        <v>72.45</v>
      </c>
    </row>
    <row r="14" spans="1:16" customHeight="1" ht="18.75">
      <c r="A14" s="68" t="s">
        <v>34</v>
      </c>
      <c r="B14" s="69"/>
      <c r="C14" s="69"/>
      <c r="D14" s="69"/>
      <c r="E14" s="69"/>
      <c r="F14" s="69"/>
      <c r="G14" s="69"/>
      <c r="H14" s="70"/>
      <c r="I14" s="68" t="s">
        <v>34</v>
      </c>
      <c r="J14" s="69"/>
      <c r="K14" s="69"/>
      <c r="L14" s="69"/>
      <c r="M14" s="69"/>
      <c r="N14" s="69"/>
      <c r="O14" s="69"/>
      <c r="P14" s="70"/>
    </row>
    <row r="15" spans="1:16" customHeight="1" ht="15.5">
      <c r="A15" s="18">
        <v>49</v>
      </c>
      <c r="B15" s="20" t="s">
        <v>13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13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customHeight="1" ht="15.5">
      <c r="A16" s="18">
        <v>124</v>
      </c>
      <c r="B16" s="20" t="s">
        <v>23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108.43</v>
      </c>
      <c r="H16" s="49">
        <v>19.76</v>
      </c>
      <c r="I16" s="18">
        <v>124</v>
      </c>
      <c r="J16" s="20" t="s">
        <v>23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108.43</v>
      </c>
      <c r="P16" s="49">
        <v>19.76</v>
      </c>
    </row>
    <row r="17" spans="1:16" customHeight="1" ht="15.5">
      <c r="A17" s="18">
        <v>371</v>
      </c>
      <c r="B17" s="20" t="s">
        <v>35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49">
        <v>78.53</v>
      </c>
      <c r="I17" s="18">
        <v>371</v>
      </c>
      <c r="J17" s="20" t="s">
        <v>35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49">
        <v>78.53</v>
      </c>
    </row>
    <row r="18" spans="1:16" customHeight="1" ht="15.5">
      <c r="A18" s="18">
        <v>224</v>
      </c>
      <c r="B18" s="21" t="s">
        <v>36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36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customHeight="1" ht="15.5">
      <c r="A19" s="18">
        <v>705</v>
      </c>
      <c r="B19" s="21" t="s">
        <v>16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16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customHeight="1" ht="15.5">
      <c r="A20" s="18"/>
      <c r="B20" s="20" t="s">
        <v>17</v>
      </c>
      <c r="C20" s="22">
        <v>31</v>
      </c>
      <c r="D20" s="43">
        <v>2.3</v>
      </c>
      <c r="E20" s="43">
        <v>0.2</v>
      </c>
      <c r="F20" s="43">
        <v>15</v>
      </c>
      <c r="G20" s="43">
        <f>(F20*4)+(E20*9)+(D20*4)</f>
        <v>71</v>
      </c>
      <c r="H20" s="49">
        <v>2.48</v>
      </c>
      <c r="I20" s="18"/>
      <c r="J20" s="20" t="s">
        <v>17</v>
      </c>
      <c r="K20" s="22">
        <v>31</v>
      </c>
      <c r="L20" s="43">
        <v>2.3</v>
      </c>
      <c r="M20" s="43">
        <v>0.2</v>
      </c>
      <c r="N20" s="43">
        <v>15</v>
      </c>
      <c r="O20" s="43">
        <f>(N20*4)+(M20*9)+(L20*4)</f>
        <v>71</v>
      </c>
      <c r="P20" s="49">
        <v>2.48</v>
      </c>
    </row>
    <row r="21" spans="1:16" customHeight="1" ht="15.5">
      <c r="A21" s="33"/>
      <c r="B21" s="20" t="s">
        <v>18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18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customHeight="1" ht="15.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customHeight="1" ht="15.5">
      <c r="A23" s="18"/>
      <c r="B23" s="20"/>
      <c r="C23" s="45">
        <f>SUM(C15:C22)</f>
        <v>896</v>
      </c>
      <c r="D23" s="48">
        <f>SUM(D15:D22)</f>
        <v>35.26</v>
      </c>
      <c r="E23" s="48">
        <f>SUM(E15:E22)</f>
        <v>25.45</v>
      </c>
      <c r="F23" s="48">
        <f>SUM(F15:F22)</f>
        <v>106.3</v>
      </c>
      <c r="G23" s="48">
        <f>SUM(G15:G22)</f>
        <v>795.49</v>
      </c>
      <c r="H23" s="32">
        <f>SUM(H15:H22)</f>
        <v>166.81</v>
      </c>
      <c r="I23" s="18"/>
      <c r="J23" s="20"/>
      <c r="K23" s="45">
        <f>SUM(K15:K22)</f>
        <v>896</v>
      </c>
      <c r="L23" s="48">
        <f>SUM(L15:L22)</f>
        <v>35.26</v>
      </c>
      <c r="M23" s="48">
        <f>SUM(M15:M22)</f>
        <v>25.45</v>
      </c>
      <c r="N23" s="48">
        <f>SUM(N15:N22)</f>
        <v>106.3</v>
      </c>
      <c r="O23" s="48">
        <f>SUM(O15:O22)</f>
        <v>795.49</v>
      </c>
      <c r="P23" s="32">
        <f>SUM(P15:P22)</f>
        <v>166.81</v>
      </c>
    </row>
    <row r="24" spans="1:16" customHeight="1" ht="15.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customHeight="1" ht="16">
      <c r="A25" s="17"/>
      <c r="B25" s="46" t="s">
        <v>20</v>
      </c>
      <c r="C25" s="29">
        <f>C13+C23</f>
        <v>1417</v>
      </c>
      <c r="D25" s="29">
        <f>D13+D23</f>
        <v>56.49</v>
      </c>
      <c r="E25" s="29">
        <f>E13+E23</f>
        <v>47.57</v>
      </c>
      <c r="F25" s="29">
        <f>F13+F23</f>
        <v>177.04</v>
      </c>
      <c r="G25" s="29">
        <f>G13+G23</f>
        <v>1362.65</v>
      </c>
      <c r="H25" s="42"/>
      <c r="I25" s="17"/>
      <c r="J25" s="46" t="s">
        <v>20</v>
      </c>
      <c r="K25" s="29">
        <f>K13+K23</f>
        <v>1417</v>
      </c>
      <c r="L25" s="29">
        <f>L13+L23</f>
        <v>56.49</v>
      </c>
      <c r="M25" s="29">
        <f>M13+M23</f>
        <v>47.57</v>
      </c>
      <c r="N25" s="29">
        <f>N13+N23</f>
        <v>177.04</v>
      </c>
      <c r="O25" s="29">
        <f>O13+O23</f>
        <v>1362.65</v>
      </c>
      <c r="P25" s="42">
        <f>P13+P23</f>
        <v>239.26</v>
      </c>
    </row>
    <row r="26" spans="1:16" customHeight="1" ht="15">
      <c r="B26" s="60" t="s">
        <v>37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customHeight="1" ht="15.5">
      <c r="B27" s="61" t="s">
        <v>38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2024-10-08T09:37:30+03:00</dcterms:modified>
  <dc:title>Untitled Spreadsheet</dc:title>
  <dc:description/>
  <dc:subject/>
  <cp:keywords/>
  <cp:category/>
</cp:coreProperties>
</file>