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4" sheetId="1" r:id="rId4"/>
    <sheet name="24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<sst xmlns="http://schemas.openxmlformats.org/spreadsheetml/2006/main" uniqueCount="37">
  <si>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 №_______________</t>
  </si>
  <si>
    <t>__________________________</t>
  </si>
  <si>
    <t>Меню на 24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</si>
  <si>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</si>
  <si>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</si>
  <si>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</si>
  <si>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</si>
  <si>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</si>
  <si>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</si>
  <si>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</si>
  <si>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</si>
  <si>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</si>
  <si>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</si>
  <si>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</si>
  <si>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Котлета рыбная</t>
  </si>
  <si>
    <t>Картофельное пюре</t>
  </si>
  <si>
    <t>Компот с/ф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</si>
  <si>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</si>
  <si>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</si>
  <si>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</si>
  <si>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</si>
  <si>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</si>
  <si>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овощной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</si>
  <si>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</si>
  <si>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</si>
  <si>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</si>
  <si>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</si>
  <si>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</si>
  <si>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</si>
  <si>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</si>
  <si>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</si>
  <si>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</si>
  <si>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Обед (ОВЗ)</t>
  </si>
  <si>
    <t>Суп овощной со сметаной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</si>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</sst>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7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8"/>
  <sheetViews>
    <sheetView tabSelected="1" workbookViewId="0" zoomScale="75" showGridLines="true" showRowColHeaders="1">
      <selection activeCell="C22" sqref="C22"/>
    </sheetView>
  </sheetViews>
  <sheetFormatPr customHeight="true" defaultRowHeight="15.5" outlineLevelRow="0" outlineLevelCol="0"/>
  <cols>
    <col min="1" max="1" width="7.7265625" customWidth="true" style="4"/>
    <col min="2" max="2" width="30.81640625" customWidth="true" style="2"/>
    <col min="3" max="3" width="10.26953125" customWidth="true" style="2"/>
    <col min="4" max="4" width="3.453125" customWidth="true" style="4"/>
    <col min="5" max="5" width="3.453125" customWidth="true" style="4"/>
    <col min="6" max="6" width="3.453125" customWidth="true" style="4"/>
    <col min="7" max="7" width="5.1796875" customWidth="true" style="4"/>
    <col min="8" max="8" width="9.81640625" customWidth="true" style="3"/>
    <col min="9" max="9" width="7.453125" customWidth="true" style="3"/>
    <col min="10" max="10" width="30.7265625" customWidth="true" style="2"/>
    <col min="11" max="11" width="9.7265625" customWidth="true" style="2"/>
    <col min="12" max="12" width="3.08984375" customWidth="true" style="5"/>
    <col min="13" max="13" width="3.08984375" customWidth="true" style="5"/>
    <col min="14" max="14" width="3.0898437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59"/>
      <c r="L1" s="59"/>
      <c r="M1" s="59"/>
      <c r="N1" s="59"/>
      <c r="O1" s="59"/>
      <c r="P1" s="59"/>
    </row>
    <row r="2" spans="1:16" customHeight="1" ht="15.5">
      <c r="K2" s="59" t="s">
        <v>0</v>
      </c>
      <c r="L2" s="59"/>
      <c r="M2" s="59"/>
      <c r="N2" s="59"/>
      <c r="O2" s="59"/>
      <c r="P2" s="59"/>
    </row>
    <row r="3" spans="1:16" customHeight="1" ht="15.5">
      <c r="K3" s="61" t="s">
        <v>1</v>
      </c>
      <c r="L3" s="61"/>
      <c r="M3" s="61"/>
      <c r="N3" s="61"/>
      <c r="O3" s="61"/>
      <c r="P3" s="61"/>
    </row>
    <row r="4" spans="1:16" customHeight="1" ht="16">
      <c r="C4" s="60" t="s">
        <v>2</v>
      </c>
      <c r="D4" s="60"/>
      <c r="E4" s="60"/>
      <c r="F4" s="60"/>
      <c r="G4" s="60"/>
      <c r="H4" s="60"/>
      <c r="I4" s="60"/>
      <c r="J4" s="60"/>
    </row>
    <row r="5" spans="1:16" customHeight="1" ht="32.25" s="6" customFormat="1">
      <c r="A5" s="16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6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64" t="s">
        <v>11</v>
      </c>
      <c r="B6" s="65"/>
      <c r="C6" s="65"/>
      <c r="D6" s="65"/>
      <c r="E6" s="65"/>
      <c r="F6" s="65"/>
      <c r="G6" s="65"/>
      <c r="H6" s="66"/>
      <c r="I6" s="64" t="s">
        <v>12</v>
      </c>
      <c r="J6" s="65"/>
      <c r="K6" s="65"/>
      <c r="L6" s="65"/>
      <c r="M6" s="65"/>
      <c r="N6" s="65"/>
      <c r="O6" s="65"/>
      <c r="P6" s="66"/>
    </row>
    <row r="7" spans="1:16" customHeight="1" ht="15.5">
      <c r="A7" s="18">
        <v>50</v>
      </c>
      <c r="B7" s="20" t="s">
        <v>13</v>
      </c>
      <c r="C7" s="23">
        <v>60</v>
      </c>
      <c r="D7" s="50">
        <v>2</v>
      </c>
      <c r="E7" s="50">
        <v>3.2</v>
      </c>
      <c r="F7" s="50">
        <v>8.4</v>
      </c>
      <c r="G7" s="50">
        <f>(F7*4)+(E7*9)+(D7*4)</f>
        <v>70.4</v>
      </c>
      <c r="H7" s="45">
        <v>8.92</v>
      </c>
      <c r="I7" s="18">
        <v>50</v>
      </c>
      <c r="J7" s="20" t="s">
        <v>13</v>
      </c>
      <c r="K7" s="23">
        <v>100</v>
      </c>
      <c r="L7" s="50">
        <v>2.8</v>
      </c>
      <c r="M7" s="50">
        <v>4.48</v>
      </c>
      <c r="N7" s="50">
        <v>11.76</v>
      </c>
      <c r="O7" s="50">
        <f>(N7*4)+(M7*9)+(L7*4)</f>
        <v>98.56</v>
      </c>
      <c r="P7" s="45">
        <v>14.93</v>
      </c>
    </row>
    <row r="8" spans="1:16" customHeight="1" ht="15.5">
      <c r="A8" s="18">
        <v>388</v>
      </c>
      <c r="B8" s="20" t="s">
        <v>14</v>
      </c>
      <c r="C8" s="23">
        <v>100</v>
      </c>
      <c r="D8" s="50">
        <v>12.19</v>
      </c>
      <c r="E8" s="50">
        <v>7.34</v>
      </c>
      <c r="F8" s="50">
        <v>16</v>
      </c>
      <c r="G8" s="50">
        <v>178.82</v>
      </c>
      <c r="H8" s="55">
        <v>45.29</v>
      </c>
      <c r="I8" s="18">
        <v>388</v>
      </c>
      <c r="J8" s="20" t="s">
        <v>14</v>
      </c>
      <c r="K8" s="23">
        <v>100</v>
      </c>
      <c r="L8" s="46">
        <v>12.19</v>
      </c>
      <c r="M8" s="46">
        <v>7.34</v>
      </c>
      <c r="N8" s="46">
        <v>16</v>
      </c>
      <c r="O8" s="46">
        <v>178.82</v>
      </c>
      <c r="P8" s="53">
        <v>45.29</v>
      </c>
    </row>
    <row r="9" spans="1:16" customHeight="1" ht="15.5">
      <c r="A9" s="18">
        <v>520</v>
      </c>
      <c r="B9" s="20" t="s">
        <v>15</v>
      </c>
      <c r="C9" s="23">
        <v>150</v>
      </c>
      <c r="D9" s="49">
        <v>2.97</v>
      </c>
      <c r="E9" s="49">
        <v>5.3</v>
      </c>
      <c r="F9" s="49">
        <v>26.1</v>
      </c>
      <c r="G9" s="49">
        <v>164</v>
      </c>
      <c r="H9" s="56">
        <v>25.21</v>
      </c>
      <c r="I9" s="18">
        <v>520</v>
      </c>
      <c r="J9" s="20" t="s">
        <v>15</v>
      </c>
      <c r="K9" s="23">
        <v>180</v>
      </c>
      <c r="L9" s="50">
        <v>3.56</v>
      </c>
      <c r="M9" s="50">
        <v>6.3</v>
      </c>
      <c r="N9" s="50">
        <v>31.3</v>
      </c>
      <c r="O9" s="50">
        <f>(N9*4)+(M9*9)+(L9*4)</f>
        <v>196.14</v>
      </c>
      <c r="P9" s="54">
        <v>30.2</v>
      </c>
    </row>
    <row r="10" spans="1:16" customHeight="1" ht="15.5">
      <c r="A10" s="18">
        <v>639</v>
      </c>
      <c r="B10" s="21" t="s">
        <v>16</v>
      </c>
      <c r="C10" s="23">
        <v>200</v>
      </c>
      <c r="D10" s="50">
        <v>0.6</v>
      </c>
      <c r="E10" s="50">
        <v>0.0</v>
      </c>
      <c r="F10" s="50">
        <v>31.4</v>
      </c>
      <c r="G10" s="50">
        <f>(F10*4)+(E10*9)+(D10*4)</f>
        <v>128</v>
      </c>
      <c r="H10" s="45">
        <v>8.69</v>
      </c>
      <c r="I10" s="18">
        <v>639</v>
      </c>
      <c r="J10" s="21" t="s">
        <v>16</v>
      </c>
      <c r="K10" s="23">
        <v>200</v>
      </c>
      <c r="L10" s="50">
        <v>0.6</v>
      </c>
      <c r="M10" s="50">
        <v>0.0</v>
      </c>
      <c r="N10" s="50">
        <v>31.4</v>
      </c>
      <c r="O10" s="50">
        <f>(N10*4)+(M10*9)+(L10*4)</f>
        <v>128</v>
      </c>
      <c r="P10" s="45">
        <v>8.69</v>
      </c>
    </row>
    <row r="11" spans="1:16" customHeight="1" ht="15.5">
      <c r="A11" s="18"/>
      <c r="B11" s="20" t="s">
        <v>17</v>
      </c>
      <c r="C11" s="23">
        <v>31</v>
      </c>
      <c r="D11" s="50">
        <v>2.3</v>
      </c>
      <c r="E11" s="50">
        <v>0.2</v>
      </c>
      <c r="F11" s="50">
        <v>15</v>
      </c>
      <c r="G11" s="50">
        <v>71</v>
      </c>
      <c r="H11" s="45">
        <v>2.48</v>
      </c>
      <c r="I11" s="18"/>
      <c r="J11" s="20" t="s">
        <v>17</v>
      </c>
      <c r="K11" s="23">
        <v>31</v>
      </c>
      <c r="L11" s="50">
        <v>2.3</v>
      </c>
      <c r="M11" s="50">
        <v>0.2</v>
      </c>
      <c r="N11" s="50">
        <v>15</v>
      </c>
      <c r="O11" s="50">
        <v>71</v>
      </c>
      <c r="P11" s="45">
        <v>2.48</v>
      </c>
    </row>
    <row r="12" spans="1:16" customHeight="1" ht="15.5">
      <c r="A12" s="18"/>
      <c r="B12" s="20" t="s">
        <v>18</v>
      </c>
      <c r="C12" s="23">
        <v>25</v>
      </c>
      <c r="D12" s="50">
        <v>1.6</v>
      </c>
      <c r="E12" s="50">
        <v>1</v>
      </c>
      <c r="F12" s="50">
        <v>9.6</v>
      </c>
      <c r="G12" s="50">
        <v>54</v>
      </c>
      <c r="H12" s="45">
        <v>2.1</v>
      </c>
      <c r="I12" s="18"/>
      <c r="J12" s="20"/>
      <c r="K12" s="23"/>
      <c r="L12" s="50"/>
      <c r="M12" s="50"/>
      <c r="N12" s="50"/>
      <c r="O12" s="50"/>
      <c r="P12" s="45"/>
    </row>
    <row r="13" spans="1:16" customHeight="1" ht="15.5">
      <c r="A13" s="35"/>
      <c r="B13" s="21"/>
      <c r="C13" s="23"/>
      <c r="D13" s="50"/>
      <c r="E13" s="50"/>
      <c r="F13" s="50"/>
      <c r="G13" s="50"/>
      <c r="H13" s="45"/>
      <c r="I13" s="33"/>
      <c r="J13" s="21"/>
      <c r="K13" s="25"/>
      <c r="L13" s="24"/>
      <c r="M13" s="24"/>
      <c r="N13" s="24"/>
      <c r="O13" s="26"/>
      <c r="P13" s="34"/>
    </row>
    <row r="14" spans="1:16" customHeight="1" ht="15.5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 customHeight="1" ht="15.5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customHeight="1" ht="15.5">
      <c r="A16" s="14"/>
      <c r="B16" s="29" t="s">
        <v>19</v>
      </c>
      <c r="C16" s="30">
        <f>SUM(C7:C15)</f>
        <v>566</v>
      </c>
      <c r="D16" s="30">
        <f>SUM(D7:D15)</f>
        <v>21.66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>
        <f>SUM(H7:H15)</f>
        <v>92.69</v>
      </c>
      <c r="I16" s="14"/>
      <c r="J16" s="29" t="s">
        <v>19</v>
      </c>
      <c r="K16" s="30">
        <f>SUM(K7:K15)</f>
        <v>611</v>
      </c>
      <c r="L16" s="30">
        <f>SUM(L7:L15)</f>
        <v>21.45</v>
      </c>
      <c r="M16" s="30">
        <f>SUM(M7:M15)</f>
        <v>18.32</v>
      </c>
      <c r="N16" s="30">
        <f>SUM(N7:N15)</f>
        <v>105.46</v>
      </c>
      <c r="O16" s="30">
        <f>SUM(O7:O15)</f>
        <v>672.52</v>
      </c>
      <c r="P16" s="31">
        <f>SUM(P7:P15)</f>
        <v>101.59</v>
      </c>
    </row>
    <row r="17" spans="1:16" customHeight="1" ht="15">
      <c r="A17" s="67" t="s">
        <v>20</v>
      </c>
      <c r="B17" s="68"/>
      <c r="C17" s="68"/>
      <c r="D17" s="68"/>
      <c r="E17" s="68"/>
      <c r="F17" s="68"/>
      <c r="G17" s="68"/>
      <c r="H17" s="69"/>
      <c r="I17" s="67" t="s">
        <v>21</v>
      </c>
      <c r="J17" s="68"/>
      <c r="K17" s="68"/>
      <c r="L17" s="68"/>
      <c r="M17" s="68"/>
      <c r="N17" s="68"/>
      <c r="O17" s="68"/>
      <c r="P17" s="69"/>
    </row>
    <row r="18" spans="1:16" customHeight="1" ht="15.5">
      <c r="A18" s="18">
        <v>50</v>
      </c>
      <c r="B18" s="20" t="s">
        <v>13</v>
      </c>
      <c r="C18" s="23">
        <v>60</v>
      </c>
      <c r="D18" s="50">
        <v>2</v>
      </c>
      <c r="E18" s="50">
        <v>3.2</v>
      </c>
      <c r="F18" s="50">
        <v>8.4</v>
      </c>
      <c r="G18" s="50">
        <f>(F18*4)+(E18*9)+(D18*4)</f>
        <v>70.4</v>
      </c>
      <c r="H18" s="45">
        <v>8.92</v>
      </c>
      <c r="I18" s="18">
        <v>50</v>
      </c>
      <c r="J18" s="20" t="s">
        <v>13</v>
      </c>
      <c r="K18" s="23">
        <v>100</v>
      </c>
      <c r="L18" s="50">
        <v>2.8</v>
      </c>
      <c r="M18" s="50">
        <v>4.48</v>
      </c>
      <c r="N18" s="50">
        <v>11.76</v>
      </c>
      <c r="O18" s="50">
        <f>(N18*4)+(M18*9)+(L18*4)</f>
        <v>98.56</v>
      </c>
      <c r="P18" s="45">
        <v>14.93</v>
      </c>
    </row>
    <row r="19" spans="1:16" customHeight="1" ht="15.5">
      <c r="A19" s="18">
        <v>135</v>
      </c>
      <c r="B19" s="20" t="s">
        <v>22</v>
      </c>
      <c r="C19" s="23">
        <v>200</v>
      </c>
      <c r="D19" s="50">
        <v>1.44</v>
      </c>
      <c r="E19" s="50">
        <v>5.6</v>
      </c>
      <c r="F19" s="50">
        <v>11.96</v>
      </c>
      <c r="G19" s="50">
        <f>(F19*4)+(E19*9)+(D19*4)</f>
        <v>104</v>
      </c>
      <c r="H19" s="45">
        <v>13.74</v>
      </c>
      <c r="I19" s="18">
        <v>388</v>
      </c>
      <c r="J19" s="20" t="s">
        <v>14</v>
      </c>
      <c r="K19" s="23">
        <v>100</v>
      </c>
      <c r="L19" s="46">
        <v>12.19</v>
      </c>
      <c r="M19" s="46">
        <v>7.34</v>
      </c>
      <c r="N19" s="46">
        <v>16</v>
      </c>
      <c r="O19" s="46">
        <v>178.82</v>
      </c>
      <c r="P19" s="53">
        <v>45.29</v>
      </c>
    </row>
    <row r="20" spans="1:16" customHeight="1" ht="15.5">
      <c r="A20" s="18">
        <v>388</v>
      </c>
      <c r="B20" s="20" t="s">
        <v>14</v>
      </c>
      <c r="C20" s="23">
        <v>100</v>
      </c>
      <c r="D20" s="50">
        <v>12.19</v>
      </c>
      <c r="E20" s="50">
        <v>7.34</v>
      </c>
      <c r="F20" s="50">
        <v>16</v>
      </c>
      <c r="G20" s="50">
        <v>178.82</v>
      </c>
      <c r="H20" s="55">
        <v>45.29</v>
      </c>
      <c r="I20" s="18">
        <v>520</v>
      </c>
      <c r="J20" s="20" t="s">
        <v>15</v>
      </c>
      <c r="K20" s="23">
        <v>180</v>
      </c>
      <c r="L20" s="50">
        <v>3.56</v>
      </c>
      <c r="M20" s="50">
        <v>6.3</v>
      </c>
      <c r="N20" s="50">
        <v>31.3</v>
      </c>
      <c r="O20" s="50">
        <f>(N20*4)+(M20*9)+(L20*4)</f>
        <v>196.14</v>
      </c>
      <c r="P20" s="54">
        <v>30.2</v>
      </c>
    </row>
    <row r="21" spans="1:16" customHeight="1" ht="15.5">
      <c r="A21" s="18">
        <v>520</v>
      </c>
      <c r="B21" s="20" t="s">
        <v>15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56">
        <v>25.21</v>
      </c>
      <c r="I21" s="18">
        <v>639</v>
      </c>
      <c r="J21" s="21" t="s">
        <v>16</v>
      </c>
      <c r="K21" s="23">
        <v>200</v>
      </c>
      <c r="L21" s="50">
        <v>0.6</v>
      </c>
      <c r="M21" s="50">
        <v>0.0</v>
      </c>
      <c r="N21" s="50">
        <v>31.4</v>
      </c>
      <c r="O21" s="50">
        <f>(N21*4)+(M21*9)+(L21*4)</f>
        <v>128</v>
      </c>
      <c r="P21" s="45">
        <v>8.69</v>
      </c>
    </row>
    <row r="22" spans="1:16" customHeight="1" ht="15.5">
      <c r="A22" s="18">
        <v>639</v>
      </c>
      <c r="B22" s="21" t="s">
        <v>16</v>
      </c>
      <c r="C22" s="23">
        <v>200</v>
      </c>
      <c r="D22" s="50">
        <v>0.6</v>
      </c>
      <c r="E22" s="50">
        <v>0.0</v>
      </c>
      <c r="F22" s="50">
        <v>31.4</v>
      </c>
      <c r="G22" s="50">
        <f>(F22*4)+(E22*9)+(D22*4)</f>
        <v>128</v>
      </c>
      <c r="H22" s="45">
        <v>8.69</v>
      </c>
      <c r="I22" s="18"/>
      <c r="J22" s="20" t="s">
        <v>17</v>
      </c>
      <c r="K22" s="23">
        <v>31</v>
      </c>
      <c r="L22" s="50">
        <v>2.3</v>
      </c>
      <c r="M22" s="50">
        <v>0.2</v>
      </c>
      <c r="N22" s="50">
        <v>15</v>
      </c>
      <c r="O22" s="50">
        <v>71</v>
      </c>
      <c r="P22" s="45">
        <v>2.48</v>
      </c>
    </row>
    <row r="23" spans="1:16" customHeight="1" ht="15.5">
      <c r="A23" s="18"/>
      <c r="B23" s="20" t="s">
        <v>17</v>
      </c>
      <c r="C23" s="23">
        <v>31</v>
      </c>
      <c r="D23" s="50">
        <v>2.3</v>
      </c>
      <c r="E23" s="50">
        <v>0.2</v>
      </c>
      <c r="F23" s="50">
        <v>15</v>
      </c>
      <c r="G23" s="50">
        <f>(F23*4)+(E23*9)+(D23*4)</f>
        <v>71</v>
      </c>
      <c r="H23" s="45">
        <v>2.48</v>
      </c>
      <c r="I23" s="35"/>
      <c r="J23" s="20"/>
      <c r="K23" s="23"/>
      <c r="L23" s="22"/>
      <c r="M23" s="22"/>
      <c r="N23" s="22"/>
      <c r="O23" s="22"/>
      <c r="P23" s="45"/>
    </row>
    <row r="24" spans="1:16" customHeight="1" ht="15.5">
      <c r="A24" s="18"/>
      <c r="B24" s="20"/>
      <c r="C24" s="23"/>
      <c r="D24" s="50"/>
      <c r="E24" s="50"/>
      <c r="F24" s="50"/>
      <c r="G24" s="50"/>
      <c r="H24" s="45"/>
      <c r="I24" s="33"/>
      <c r="J24" s="21"/>
      <c r="K24" s="25"/>
      <c r="L24" s="24"/>
      <c r="M24" s="24"/>
      <c r="N24" s="24"/>
      <c r="O24" s="26"/>
      <c r="P24" s="34"/>
    </row>
    <row r="25" spans="1:16" customHeight="1" ht="15.5">
      <c r="A25" s="33"/>
      <c r="B25" s="21"/>
      <c r="C25" s="25"/>
      <c r="D25" s="24"/>
      <c r="E25" s="24"/>
      <c r="F25" s="24"/>
      <c r="G25" s="26"/>
      <c r="H25" s="58"/>
      <c r="I25" s="36"/>
      <c r="J25" s="21"/>
      <c r="K25" s="25"/>
      <c r="L25" s="24"/>
      <c r="M25" s="24"/>
      <c r="N25" s="24"/>
      <c r="O25" s="26"/>
      <c r="P25" s="34"/>
    </row>
    <row r="26" spans="1:16" customHeight="1" ht="16">
      <c r="A26" s="19"/>
      <c r="B26" s="29" t="s">
        <v>19</v>
      </c>
      <c r="C26" s="30">
        <f>SUM(C18:C25)</f>
        <v>741</v>
      </c>
      <c r="D26" s="30">
        <f>SUM(D18:D25)</f>
        <v>21.5</v>
      </c>
      <c r="E26" s="30">
        <f>SUM(E18:E25)</f>
        <v>21.64</v>
      </c>
      <c r="F26" s="30">
        <f>SUM(F18:F25)</f>
        <v>108.86</v>
      </c>
      <c r="G26" s="30">
        <f>SUM(G18:G25)</f>
        <v>716.22</v>
      </c>
      <c r="H26" s="44">
        <f>SUM(H18:H25)</f>
        <v>104.33</v>
      </c>
      <c r="I26" s="19"/>
      <c r="J26" s="29" t="s">
        <v>19</v>
      </c>
      <c r="K26" s="30">
        <f>SUM(K18:K25)</f>
        <v>611</v>
      </c>
      <c r="L26" s="30">
        <f>SUM(L18:L25)</f>
        <v>21.45</v>
      </c>
      <c r="M26" s="30">
        <f>SUM(M18:M25)</f>
        <v>18.32</v>
      </c>
      <c r="N26" s="30">
        <f>SUM(N18:N25)</f>
        <v>105.46</v>
      </c>
      <c r="O26" s="30">
        <f>SUM(O18:O25)</f>
        <v>672.52</v>
      </c>
      <c r="P26" s="44">
        <f>SUM(P18:P25)</f>
        <v>101.59</v>
      </c>
    </row>
    <row r="27" spans="1:16" customHeight="1" ht="15">
      <c r="B27" s="62" t="s">
        <v>23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 customHeight="1" ht="15.5">
      <c r="B28" s="63" t="s">
        <v>24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7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"/>
  <sheetViews>
    <sheetView tabSelected="0" workbookViewId="0" zoomScale="75" showGridLines="true" showRowColHeaders="1">
      <selection activeCell="C11" sqref="C11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</cols>
  <sheetData>
    <row r="1" spans="1:8" customHeight="1" ht="12.5">
      <c r="B1"/>
      <c r="C1" s="61" t="s">
        <v>25</v>
      </c>
      <c r="D1" s="61"/>
      <c r="E1" s="61"/>
      <c r="F1" s="61"/>
      <c r="G1"/>
      <c r="H1"/>
    </row>
    <row r="2" spans="1:8" customHeight="1" ht="12.5">
      <c r="B2"/>
      <c r="C2" s="61"/>
      <c r="D2" s="61"/>
      <c r="E2" s="61"/>
      <c r="F2" s="61"/>
      <c r="G2"/>
      <c r="H2"/>
    </row>
    <row r="3" spans="1:8" customHeight="1" ht="15">
      <c r="B3"/>
      <c r="C3" s="61" t="s">
        <v>26</v>
      </c>
      <c r="D3" s="61"/>
      <c r="E3" s="61"/>
      <c r="F3" s="61"/>
      <c r="G3"/>
      <c r="H3"/>
    </row>
    <row r="4" spans="1:8" customHeight="1" ht="15.5">
      <c r="B4" s="76" t="s">
        <v>2</v>
      </c>
      <c r="C4" s="76"/>
      <c r="D4" s="76"/>
      <c r="E4" s="76"/>
      <c r="F4" s="76"/>
      <c r="G4" s="76"/>
      <c r="H4" s="76"/>
    </row>
    <row r="5" spans="1:8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</row>
    <row r="6" spans="1:8" customHeight="1" ht="19.5">
      <c r="A6" s="73" t="s">
        <v>27</v>
      </c>
      <c r="B6" s="74"/>
      <c r="C6" s="74"/>
      <c r="D6" s="74"/>
      <c r="E6" s="74"/>
      <c r="F6" s="74"/>
      <c r="G6" s="74"/>
      <c r="H6" s="75"/>
    </row>
    <row r="7" spans="1:8" customHeight="1" ht="15.5">
      <c r="A7" s="18">
        <v>10</v>
      </c>
      <c r="B7" s="20" t="s">
        <v>28</v>
      </c>
      <c r="C7" s="23">
        <v>60</v>
      </c>
      <c r="D7" s="50">
        <v>3.36</v>
      </c>
      <c r="E7" s="50">
        <v>7.35</v>
      </c>
      <c r="F7" s="50">
        <v>8.08</v>
      </c>
      <c r="G7" s="50">
        <f>(F7*4)+(E7*9)+(D7*4)</f>
        <v>111.91</v>
      </c>
      <c r="H7" s="32">
        <v>36.45</v>
      </c>
    </row>
    <row r="8" spans="1:8" customHeight="1" ht="15.5">
      <c r="A8" s="18" t="s">
        <v>29</v>
      </c>
      <c r="B8" s="20" t="s">
        <v>30</v>
      </c>
      <c r="C8" s="23">
        <v>205</v>
      </c>
      <c r="D8" s="49">
        <v>7.67</v>
      </c>
      <c r="E8" s="49">
        <v>9.44</v>
      </c>
      <c r="F8" s="49">
        <v>23.8</v>
      </c>
      <c r="G8" s="49">
        <v>210.96</v>
      </c>
      <c r="H8" s="32">
        <v>18.39</v>
      </c>
    </row>
    <row r="9" spans="1:8" customHeight="1" ht="15.5">
      <c r="A9" s="18">
        <v>686</v>
      </c>
      <c r="B9" s="20" t="s">
        <v>31</v>
      </c>
      <c r="C9" s="23">
        <v>200</v>
      </c>
      <c r="D9" s="50">
        <v>1.6</v>
      </c>
      <c r="E9" s="50">
        <v>1.3</v>
      </c>
      <c r="F9" s="50">
        <v>15.9</v>
      </c>
      <c r="G9" s="50">
        <v>81.82</v>
      </c>
      <c r="H9" s="57">
        <v>11.38</v>
      </c>
    </row>
    <row r="10" spans="1:8" customHeight="1" ht="15.5">
      <c r="A10" s="18"/>
      <c r="B10" s="20" t="s">
        <v>17</v>
      </c>
      <c r="C10" s="23">
        <v>31</v>
      </c>
      <c r="D10" s="50">
        <v>2.3</v>
      </c>
      <c r="E10" s="50">
        <v>0.2</v>
      </c>
      <c r="F10" s="50">
        <v>15</v>
      </c>
      <c r="G10" s="50">
        <f>(F10*4)+(E10*9)+(D10*4)</f>
        <v>71</v>
      </c>
      <c r="H10" s="32">
        <v>2.48</v>
      </c>
    </row>
    <row r="11" spans="1:8" customHeight="1" ht="15.5">
      <c r="A11" s="18"/>
      <c r="B11" s="20" t="s">
        <v>18</v>
      </c>
      <c r="C11" s="23">
        <v>25</v>
      </c>
      <c r="D11" s="50">
        <v>1.6</v>
      </c>
      <c r="E11" s="50">
        <v>1</v>
      </c>
      <c r="F11" s="50">
        <v>9.6</v>
      </c>
      <c r="G11" s="50">
        <v>54</v>
      </c>
      <c r="H11" s="32">
        <v>2.1</v>
      </c>
    </row>
    <row r="12" spans="1:8" customHeight="1" ht="16">
      <c r="A12" s="42"/>
      <c r="B12" s="37"/>
      <c r="C12" s="48">
        <f>SUM(C7:C11)</f>
        <v>521</v>
      </c>
      <c r="D12" s="30">
        <f>SUM(D7:D11)</f>
        <v>16.53</v>
      </c>
      <c r="E12" s="30">
        <f>SUM(E7:E11)</f>
        <v>19.29</v>
      </c>
      <c r="F12" s="30">
        <f>SUM(F7:F11)</f>
        <v>72.38</v>
      </c>
      <c r="G12" s="30">
        <f>SUM(G7:G11)</f>
        <v>529.69</v>
      </c>
      <c r="H12" s="44">
        <f>SUM(H7:H11)</f>
        <v>70.8</v>
      </c>
    </row>
    <row r="13" spans="1:8" customHeight="1" ht="18.75">
      <c r="A13" s="70" t="s">
        <v>32</v>
      </c>
      <c r="B13" s="71"/>
      <c r="C13" s="71"/>
      <c r="D13" s="71"/>
      <c r="E13" s="71"/>
      <c r="F13" s="71"/>
      <c r="G13" s="71"/>
      <c r="H13" s="72"/>
    </row>
    <row r="14" spans="1:8" customHeight="1" ht="15.5">
      <c r="A14" s="18">
        <v>50</v>
      </c>
      <c r="B14" s="20" t="s">
        <v>13</v>
      </c>
      <c r="C14" s="23">
        <v>100</v>
      </c>
      <c r="D14" s="50">
        <v>2.8</v>
      </c>
      <c r="E14" s="50">
        <v>4.48</v>
      </c>
      <c r="F14" s="50">
        <v>11.76</v>
      </c>
      <c r="G14" s="50">
        <f>(F14*4)+(E14*9)+(D14*4)</f>
        <v>98.56</v>
      </c>
      <c r="H14" s="32">
        <v>14.93</v>
      </c>
    </row>
    <row r="15" spans="1:8" customHeight="1" ht="15.5">
      <c r="A15" s="18">
        <v>135</v>
      </c>
      <c r="B15" s="20" t="s">
        <v>33</v>
      </c>
      <c r="C15" s="23">
        <v>260</v>
      </c>
      <c r="D15" s="50">
        <v>1.8</v>
      </c>
      <c r="E15" s="50">
        <v>7</v>
      </c>
      <c r="F15" s="50">
        <v>15</v>
      </c>
      <c r="G15" s="50">
        <f>(F15*4)+(E15*9)+(D15*4)</f>
        <v>130.2</v>
      </c>
      <c r="H15" s="45">
        <v>22.1</v>
      </c>
    </row>
    <row r="16" spans="1:8" customHeight="1" ht="15.5">
      <c r="A16" s="18">
        <v>411</v>
      </c>
      <c r="B16" s="20" t="s">
        <v>34</v>
      </c>
      <c r="C16" s="23">
        <v>12.5</v>
      </c>
      <c r="D16" s="50"/>
      <c r="E16" s="50"/>
      <c r="F16" s="50"/>
      <c r="G16" s="50"/>
      <c r="H16" s="32">
        <v>19.36</v>
      </c>
    </row>
    <row r="17" spans="1:8" customHeight="1" ht="15.5">
      <c r="A17" s="18">
        <v>388</v>
      </c>
      <c r="B17" s="20" t="s">
        <v>14</v>
      </c>
      <c r="C17" s="23">
        <v>100</v>
      </c>
      <c r="D17" s="50">
        <v>6.5</v>
      </c>
      <c r="E17" s="50">
        <v>4.2</v>
      </c>
      <c r="F17" s="50">
        <v>0.2</v>
      </c>
      <c r="G17" s="50">
        <f>(F17*4)+(E17*9)+(D17*4)</f>
        <v>64.6</v>
      </c>
      <c r="H17" s="53">
        <v>45.29</v>
      </c>
    </row>
    <row r="18" spans="1:8" customHeight="1" ht="15.5">
      <c r="A18" s="18">
        <v>520</v>
      </c>
      <c r="B18" s="20" t="s">
        <v>15</v>
      </c>
      <c r="C18" s="23">
        <v>180</v>
      </c>
      <c r="D18" s="46">
        <v>12.19</v>
      </c>
      <c r="E18" s="46">
        <v>7.34</v>
      </c>
      <c r="F18" s="46">
        <v>16</v>
      </c>
      <c r="G18" s="46">
        <v>178.82</v>
      </c>
      <c r="H18" s="54">
        <v>30.2</v>
      </c>
    </row>
    <row r="19" spans="1:8" customHeight="1" ht="15.5">
      <c r="A19" s="18">
        <v>639</v>
      </c>
      <c r="B19" s="21" t="s">
        <v>16</v>
      </c>
      <c r="C19" s="23">
        <v>200</v>
      </c>
      <c r="D19" s="50">
        <v>3.56</v>
      </c>
      <c r="E19" s="50">
        <v>6.3</v>
      </c>
      <c r="F19" s="50">
        <v>31.3</v>
      </c>
      <c r="G19" s="50">
        <f>(F19*4)+(E19*9)+(D19*4)</f>
        <v>196.14</v>
      </c>
      <c r="H19" s="45">
        <v>8.69</v>
      </c>
    </row>
    <row r="20" spans="1:8" customHeight="1" ht="15.5">
      <c r="A20" s="18"/>
      <c r="B20" s="20" t="s">
        <v>17</v>
      </c>
      <c r="C20" s="23">
        <v>31</v>
      </c>
      <c r="D20" s="50">
        <v>0.6</v>
      </c>
      <c r="E20" s="50">
        <v>0.0</v>
      </c>
      <c r="F20" s="50">
        <v>31.4</v>
      </c>
      <c r="G20" s="50">
        <f>(F20*4)+(E20*9)+(D20*4)</f>
        <v>128</v>
      </c>
      <c r="H20" s="45">
        <v>2.48</v>
      </c>
    </row>
    <row r="21" spans="1:8" customHeight="1" ht="15.5">
      <c r="A21" s="18"/>
      <c r="B21" s="20" t="s">
        <v>18</v>
      </c>
      <c r="C21" s="23">
        <v>25</v>
      </c>
      <c r="D21" s="50">
        <v>2.3</v>
      </c>
      <c r="E21" s="50">
        <v>0.2</v>
      </c>
      <c r="F21" s="50">
        <v>15</v>
      </c>
      <c r="G21" s="50">
        <f>(F21*4)+(E21*9)+(D21*4)</f>
        <v>71</v>
      </c>
      <c r="H21" s="45">
        <v>2.1</v>
      </c>
    </row>
    <row r="22" spans="1:8" customHeight="1" ht="15.5">
      <c r="A22" s="18"/>
      <c r="B22" s="20"/>
      <c r="C22" s="51">
        <f>SUM(C14:C21)</f>
        <v>908.5</v>
      </c>
      <c r="D22" s="51">
        <f>SUM(D14:D21)</f>
        <v>29.75</v>
      </c>
      <c r="E22" s="51">
        <f>SUM(E14:E21)</f>
        <v>29.52</v>
      </c>
      <c r="F22" s="51">
        <f>SUM(F14:F21)</f>
        <v>120.66</v>
      </c>
      <c r="G22" s="51">
        <f>SUM(G14:G21)</f>
        <v>867.32</v>
      </c>
      <c r="H22" s="34">
        <f>SUM(H14:H21)</f>
        <v>145.15</v>
      </c>
    </row>
    <row r="23" spans="1:8" customHeight="1" ht="15.5">
      <c r="A23" s="13"/>
      <c r="B23" s="43"/>
      <c r="C23" s="27"/>
      <c r="D23" s="52"/>
      <c r="E23" s="52"/>
      <c r="F23" s="52"/>
      <c r="G23" s="52"/>
      <c r="H23" s="28"/>
    </row>
    <row r="24" spans="1:8" customHeight="1" ht="15.5">
      <c r="A24" s="17"/>
      <c r="B24" s="47" t="s">
        <v>19</v>
      </c>
      <c r="C24" s="30">
        <f>C12+C22</f>
        <v>1429.5</v>
      </c>
      <c r="D24" s="30">
        <f>D12+D22</f>
        <v>46.28</v>
      </c>
      <c r="E24" s="30">
        <f>E12+E22</f>
        <v>48.81</v>
      </c>
      <c r="F24" s="30">
        <f>F12+F22</f>
        <v>193.04</v>
      </c>
      <c r="G24" s="30">
        <f>G12+G22</f>
        <v>1397.01</v>
      </c>
      <c r="H24" s="44">
        <f>H12+H22</f>
        <v>215.95</v>
      </c>
    </row>
    <row r="25" spans="1:8" customHeight="1" ht="15">
      <c r="B25" s="62" t="s">
        <v>35</v>
      </c>
      <c r="C25" s="62"/>
      <c r="D25" s="62"/>
      <c r="E25" s="62"/>
      <c r="F25" s="62"/>
      <c r="G25" s="62"/>
      <c r="H25" s="62"/>
    </row>
    <row r="26" spans="1:8" customHeight="1" ht="15.5">
      <c r="B26" s="63" t="s">
        <v>36</v>
      </c>
      <c r="C26" s="63"/>
      <c r="D26" s="63"/>
      <c r="E26" s="63"/>
      <c r="F26" s="63"/>
      <c r="G26" s="63"/>
      <c r="H26" s="6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3:H13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2024-09-24T03:07:26+03:00</dcterms:modified>
  <dc:title>Untitled Spreadsheet</dc:title>
  <dc:description/>
  <dc:subject/>
  <cp:keywords/>
  <cp:category/>
</cp:coreProperties>
</file>