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1" sheetId="6" r:id="rId2"/>
    <sheet name="21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5" i="6" l="1"/>
</calcChain>
</file>

<file path=xl/sharedStrings.xml><?xml version="1.0" encoding="utf-8"?>
<sst xmlns="http://schemas.openxmlformats.org/spreadsheetml/2006/main" count="79" uniqueCount="36">
  <si>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</si>
  <si>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</si>
  <si>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</si>
  <si>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</si>
  <si>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</si>
  <si>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</si>
  <si>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</si>
  <si>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</si>
  <si>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</si>
  <si>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</si>
  <si>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</si>
  <si>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</si>
  <si>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</si>
  <si>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</si>
  <si>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</si>
  <si>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</si>
  <si>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</si>
  <si>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</si>
  <si>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</si>
  <si>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</si>
  <si>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</si>
  <si>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</si>
  <si>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</si>
  <si>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</si>
  <si>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</si>
  <si>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</si>
  <si>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</si>
  <si>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</si>
  <si>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</si>
  <si>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</si>
  <si>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</si>
  <si>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</si>
  <si>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</si>
  <si>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Меню на 21 сентября 2023г.</t>
  </si>
  <si>
    <t>Шницель мясной</t>
  </si>
  <si>
    <t>Обед (7-11 лет) для учащихся второй смены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</si>
</sst>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8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/>
    </xf>
    <xf numFmtId="1" fontId="2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188" fontId="0" fillId="34" borderId="18" xfId="0" applyNumberForma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2" fontId="2" fillId="34" borderId="26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/>
    </xf>
    <xf numFmtId="2" fontId="2" fillId="34" borderId="25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P28"/>
  <sheetViews>
    <sheetView tabSelected="1" zoomScale="75" zoomScaleNormal="75" workbookViewId="0" topLeftCell="C4">
      <selection pane="topLeft" activeCell="Q17" sqref="Q17"/>
    </sheetView>
  </sheetViews>
  <sheetFormatPr defaultRowHeight="15.5"/>
  <cols>
    <col min="1" max="1" width="7.71428571428571" style="4" customWidth="1"/>
    <col min="2" max="2" width="34.5714285714286" style="2" customWidth="1"/>
    <col min="3" max="3" width="10.2857142857143" style="2" customWidth="1"/>
    <col min="4" max="5" width="3.28571428571429" style="4" bestFit="1" customWidth="1"/>
    <col min="6" max="6" width="4.14285714285714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3" width="3.28571428571429" style="5" bestFit="1" customWidth="1"/>
    <col min="14" max="14" width="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73"/>
      <c s="73"/>
      <c s="73"/>
      <c s="73"/>
      <c s="73"/>
      <c s="73"/>
    </row>
    <row r="2" spans="11:16" ht="15.5">
      <c r="K2" s="73" t="s">
        <v>10</v>
      </c>
      <c s="73"/>
      <c s="73"/>
      <c s="73"/>
      <c s="73"/>
      <c s="73"/>
    </row>
    <row r="3" spans="11:16" ht="15.5">
      <c r="K3" s="75" t="s">
        <v>2</v>
      </c>
      <c s="75"/>
      <c s="75"/>
      <c s="75"/>
      <c s="75"/>
      <c s="75"/>
    </row>
    <row r="4" spans="3:10" ht="16" thickBot="1">
      <c r="C4" s="74" t="s">
        <v>33</v>
      </c>
      <c s="74"/>
      <c s="74"/>
      <c s="74"/>
      <c s="74"/>
      <c s="74"/>
      <c s="74"/>
      <c s="74"/>
    </row>
    <row r="5" spans="1:16" s="6" customFormat="1" ht="32.25" customHeight="1" thickBot="1">
      <c r="A5" s="17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  <c s="17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</row>
    <row r="6" spans="1:16" ht="15">
      <c r="A6" s="78" t="s">
        <v>23</v>
      </c>
      <c s="79"/>
      <c s="79"/>
      <c s="79"/>
      <c s="79"/>
      <c s="79"/>
      <c s="79"/>
      <c s="80"/>
      <c s="78" t="s">
        <v>18</v>
      </c>
      <c s="79"/>
      <c s="79"/>
      <c s="79"/>
      <c s="79"/>
      <c s="79"/>
      <c s="79"/>
      <c s="80"/>
    </row>
    <row r="7" spans="1:16" ht="15.5">
      <c r="A7" s="19">
        <v>49</v>
      </c>
      <c s="22" t="s">
        <v>25</v>
      </c>
      <c s="24">
        <v>60</v>
      </c>
      <c s="23">
        <v>3</v>
      </c>
      <c s="23">
        <v>4.5</v>
      </c>
      <c s="23">
        <v>15</v>
      </c>
      <c s="23">
        <f>(F7*4)+(E7*9)+(D7*4)</f>
        <v>112.5</v>
      </c>
      <c s="67">
        <v>13.06</v>
      </c>
      <c s="19">
        <v>49</v>
      </c>
      <c s="22" t="s">
        <v>25</v>
      </c>
      <c s="24">
        <v>100</v>
      </c>
      <c s="35">
        <v>4.2000000000000002</v>
      </c>
      <c s="23">
        <v>6.2999999999999998</v>
      </c>
      <c s="23">
        <v>21</v>
      </c>
      <c s="23">
        <f>(N7*4)+(M7*9)+(L7*4)</f>
        <v>157.5</v>
      </c>
      <c s="68">
        <v>22</v>
      </c>
    </row>
    <row r="8" spans="1:16" ht="15.5">
      <c r="A8" s="19">
        <v>451</v>
      </c>
      <c s="21" t="s">
        <v>26</v>
      </c>
      <c s="24">
        <v>100</v>
      </c>
      <c s="23">
        <v>14.199999999999999</v>
      </c>
      <c s="23">
        <v>11.4</v>
      </c>
      <c s="23">
        <v>13</v>
      </c>
      <c s="23">
        <f>(F8*4)+(E8*9)+(D8*4)</f>
        <v>211.40000000000003</v>
      </c>
      <c s="67">
        <v>51.520000000000003</v>
      </c>
      <c s="19">
        <v>451</v>
      </c>
      <c s="21" t="s">
        <v>26</v>
      </c>
      <c s="88">
        <v>75</v>
      </c>
      <c s="89">
        <v>10.6</v>
      </c>
      <c s="89">
        <v>8.5500000000000007</v>
      </c>
      <c s="89">
        <v>9.75</v>
      </c>
      <c s="89">
        <f>(N8*4)+(M8*9)+(L8*4)</f>
        <v>158.34999999999999</v>
      </c>
      <c s="92">
        <v>39.119999999999997</v>
      </c>
    </row>
    <row r="9" spans="1:16" ht="15.5">
      <c r="A9" s="19">
        <v>534</v>
      </c>
      <c s="21" t="s">
        <v>27</v>
      </c>
      <c s="24">
        <v>150</v>
      </c>
      <c s="34">
        <v>2.9700000000000002</v>
      </c>
      <c s="34">
        <v>5.7999999999999998</v>
      </c>
      <c s="34">
        <v>29.100000000000001</v>
      </c>
      <c s="34">
        <v>180.36000000000001</v>
      </c>
      <c s="68">
        <v>30.989999999999998</v>
      </c>
      <c s="19">
        <v>534</v>
      </c>
      <c s="21" t="s">
        <v>27</v>
      </c>
      <c s="24">
        <v>150</v>
      </c>
      <c s="34">
        <v>2.9700000000000002</v>
      </c>
      <c s="34">
        <v>5.7999999999999998</v>
      </c>
      <c s="34">
        <v>29.100000000000001</v>
      </c>
      <c s="34">
        <v>180.36000000000001</v>
      </c>
      <c s="68">
        <v>30.989999999999998</v>
      </c>
    </row>
    <row r="10" spans="1:16" ht="15.5">
      <c r="A10"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67">
        <v>6.7599999999999998</v>
      </c>
      <c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67">
        <v>6.7599999999999998</v>
      </c>
    </row>
    <row r="11" spans="1:16" ht="15.5">
      <c r="A11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(F11*4)+(E11*9)+(D11*4)</f>
        <v>71</v>
      </c>
      <c s="37">
        <v>2.3799999999999999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(N11*4)+(M11*9)+(L11*4)</f>
        <v>71</v>
      </c>
      <c s="37">
        <v>2.3799999999999999</v>
      </c>
    </row>
    <row r="12" spans="1:16" ht="15.5">
      <c r="A12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  <c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13" spans="1:16" ht="15.5">
      <c r="A13" s="40"/>
      <c s="22"/>
      <c s="26"/>
      <c s="27"/>
      <c s="27"/>
      <c s="27"/>
      <c s="27"/>
      <c s="46"/>
      <c s="38"/>
      <c s="22"/>
      <c s="26"/>
      <c s="25"/>
      <c s="25"/>
      <c s="25"/>
      <c s="27"/>
      <c s="39">
        <f>SUM(P7:P12)</f>
        <v>103.34999999999999</v>
      </c>
    </row>
    <row r="14" spans="1:16" ht="15.5">
      <c r="A14" s="38"/>
      <c s="22"/>
      <c s="26"/>
      <c s="25"/>
      <c s="25"/>
      <c s="25"/>
      <c s="27"/>
      <c s="39"/>
      <c s="38"/>
      <c s="22"/>
      <c s="26"/>
      <c s="25"/>
      <c s="25"/>
      <c s="25"/>
      <c s="27"/>
      <c s="39"/>
    </row>
    <row r="15" spans="1:16" ht="15.5">
      <c r="A15" s="38"/>
      <c s="22"/>
      <c s="26"/>
      <c s="25"/>
      <c s="25"/>
      <c s="25"/>
      <c s="27"/>
      <c s="39"/>
      <c s="38"/>
      <c s="22"/>
      <c s="26"/>
      <c s="25"/>
      <c s="25"/>
      <c s="25"/>
      <c s="27"/>
      <c s="39"/>
    </row>
    <row r="16" spans="1:16" ht="16" thickBot="1">
      <c r="A16" s="15"/>
      <c s="30" t="s">
        <v>7</v>
      </c>
      <c s="31"/>
      <c s="32"/>
      <c s="32"/>
      <c s="32"/>
      <c s="32"/>
      <c s="33">
        <f>SUM(H7:H15)</f>
        <v>106.80999999999999</v>
      </c>
      <c s="15"/>
      <c s="42"/>
      <c s="31"/>
      <c s="32"/>
      <c s="32"/>
      <c s="32"/>
      <c s="32"/>
      <c s="33"/>
    </row>
    <row r="17" spans="1:16" ht="15">
      <c r="A17" s="78" t="s">
        <v>35</v>
      </c>
      <c s="79"/>
      <c s="79"/>
      <c s="79"/>
      <c s="79"/>
      <c s="79"/>
      <c s="79"/>
      <c s="80"/>
      <c s="78" t="s">
        <v>19</v>
      </c>
      <c s="79"/>
      <c s="79"/>
      <c s="79"/>
      <c s="79"/>
      <c s="79"/>
      <c s="79"/>
      <c s="80"/>
    </row>
    <row r="18" spans="1:16" ht="15.5">
      <c r="A18" s="23">
        <v>49</v>
      </c>
      <c s="22" t="s">
        <v>25</v>
      </c>
      <c s="24">
        <v>60</v>
      </c>
      <c s="23">
        <v>3</v>
      </c>
      <c s="23">
        <v>4.5</v>
      </c>
      <c s="23">
        <v>15</v>
      </c>
      <c s="23">
        <f>(F18*4)+(E18*9)+(D18*4)</f>
        <v>112.5</v>
      </c>
      <c s="90">
        <v>13.06</v>
      </c>
      <c s="19">
        <v>451</v>
      </c>
      <c s="21" t="s">
        <v>26</v>
      </c>
      <c s="24">
        <v>100</v>
      </c>
      <c s="23">
        <v>14.199999999999999</v>
      </c>
      <c s="23">
        <v>11.4</v>
      </c>
      <c s="23">
        <v>13</v>
      </c>
      <c s="23">
        <f>(N18*4)+(M18*9)+(L18*4)</f>
        <v>211.40000000000003</v>
      </c>
      <c s="67">
        <v>51.520000000000003</v>
      </c>
    </row>
    <row r="19" spans="1:16" ht="15.5">
      <c r="A19" s="23">
        <v>140</v>
      </c>
      <c s="21" t="s">
        <v>29</v>
      </c>
      <c s="66">
        <v>200</v>
      </c>
      <c s="23">
        <v>2.48</v>
      </c>
      <c s="23">
        <v>3.9199999999999999</v>
      </c>
      <c s="23">
        <v>10.4</v>
      </c>
      <c s="23">
        <f>(F19*4)+(E19*9)+(D19*4)</f>
        <v>86.799999999999997</v>
      </c>
      <c s="90">
        <v>11.76</v>
      </c>
      <c s="19">
        <v>534</v>
      </c>
      <c s="21" t="s">
        <v>27</v>
      </c>
      <c s="24">
        <v>150</v>
      </c>
      <c s="34">
        <v>2.9700000000000002</v>
      </c>
      <c s="34">
        <v>5.7999999999999998</v>
      </c>
      <c s="34">
        <v>29.100000000000001</v>
      </c>
      <c s="34">
        <v>180.36000000000001</v>
      </c>
      <c s="68">
        <v>30.989999999999998</v>
      </c>
    </row>
    <row r="20" spans="1:16" ht="15.5">
      <c r="A20" s="23">
        <v>451</v>
      </c>
      <c s="21" t="s">
        <v>34</v>
      </c>
      <c s="24">
        <v>100</v>
      </c>
      <c s="23">
        <v>14.199999999999999</v>
      </c>
      <c s="23">
        <v>11.4</v>
      </c>
      <c s="23">
        <v>13</v>
      </c>
      <c s="23">
        <f>(F20*4)+(E20*9)+(D20*4)</f>
        <v>211.40000000000003</v>
      </c>
      <c s="90">
        <v>51.520000000000003</v>
      </c>
      <c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67">
        <v>6.7599999999999998</v>
      </c>
    </row>
    <row r="21" spans="1:16" ht="15.5">
      <c r="A21" s="23">
        <v>534</v>
      </c>
      <c s="21" t="s">
        <v>27</v>
      </c>
      <c s="24">
        <v>150</v>
      </c>
      <c s="65">
        <v>2.9700000000000002</v>
      </c>
      <c s="65">
        <v>5.7999999999999998</v>
      </c>
      <c s="65">
        <v>29.100000000000001</v>
      </c>
      <c s="65">
        <v>180.36000000000001</v>
      </c>
      <c s="91">
        <v>30.989999999999998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(N21*4)+(M21*9)+(L21*4)</f>
        <v>71</v>
      </c>
      <c s="37">
        <v>2.3799999999999999</v>
      </c>
    </row>
    <row r="22" spans="1:16" ht="15.5">
      <c r="A22" s="23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90">
        <v>6.7599999999999998</v>
      </c>
      <c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23" spans="1:16" ht="15.5">
      <c r="A23" s="23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(F23*4)+(E23*9)+(D23*4)</f>
        <v>71</v>
      </c>
      <c s="24">
        <v>2.3799999999999999</v>
      </c>
      <c s="38"/>
      <c s="21"/>
      <c s="24"/>
      <c s="36"/>
      <c s="36"/>
      <c s="36"/>
      <c s="36"/>
      <c s="37"/>
    </row>
    <row r="24" spans="1:16" ht="15.5">
      <c r="A24" s="23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24">
        <v>2.1000000000000001</v>
      </c>
      <c s="38"/>
      <c s="22"/>
      <c s="26"/>
      <c s="25"/>
      <c s="25"/>
      <c s="25"/>
      <c s="27"/>
      <c s="39">
        <f>SUM(P18:P23)</f>
        <v>93.75</v>
      </c>
    </row>
    <row r="25" spans="1:16" ht="15.5">
      <c r="A25" s="38"/>
      <c s="22"/>
      <c s="26"/>
      <c s="25"/>
      <c s="25"/>
      <c s="25"/>
      <c s="27"/>
      <c s="39">
        <f>SUM(H18:H24)</f>
        <v>118.56999999999999</v>
      </c>
      <c s="41"/>
      <c s="22"/>
      <c s="26"/>
      <c s="25"/>
      <c s="25"/>
      <c s="25"/>
      <c s="27"/>
      <c s="39"/>
    </row>
    <row r="26" spans="1:16" ht="16" thickBot="1">
      <c r="A26" s="20"/>
      <c s="30"/>
      <c s="43"/>
      <c s="44"/>
      <c s="44"/>
      <c s="44"/>
      <c s="45"/>
      <c s="33"/>
      <c s="20"/>
      <c s="42"/>
      <c s="43"/>
      <c s="44"/>
      <c s="44"/>
      <c s="44"/>
      <c s="45"/>
      <c s="33"/>
    </row>
    <row r="27" spans="2:16" ht="15">
      <c r="B27" s="76" t="s">
        <v>4</v>
      </c>
      <c s="76"/>
      <c s="76"/>
      <c s="76"/>
      <c s="76"/>
      <c s="76"/>
      <c s="76"/>
      <c s="76"/>
      <c s="76"/>
      <c s="76"/>
      <c s="76"/>
      <c s="76"/>
      <c s="76"/>
      <c s="76"/>
      <c s="76"/>
    </row>
    <row r="28" spans="2:16" ht="15.5">
      <c r="B28" s="77" t="s">
        <v>3</v>
      </c>
      <c s="77"/>
      <c s="77"/>
      <c s="77"/>
      <c s="77"/>
      <c s="77"/>
      <c s="77"/>
      <c s="77"/>
      <c s="77"/>
      <c s="77"/>
      <c s="77"/>
      <c s="77"/>
      <c s="77"/>
      <c s="77"/>
      <c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6" right="0.15" top="0.16" bottom="0.16" header="0.16" footer="0.16"/>
  <pageSetup fitToHeight="0"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5"/>
  <sheetViews>
    <sheetView zoomScale="75" zoomScaleNormal="75" workbookViewId="0" topLeftCell="A1">
      <selection pane="topLeft" activeCell="B10" sqref="B10"/>
    </sheetView>
  </sheetViews>
  <sheetFormatPr defaultRowHeight="15.5"/>
  <cols>
    <col min="1" max="1" width="7.85714285714286" style="16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75" t="s">
        <v>17</v>
      </c>
      <c s="75"/>
      <c s="75"/>
      <c s="75"/>
      <c/>
      <c/>
    </row>
    <row r="2" spans="2:8" ht="12.5">
      <c r="B2"/>
      <c s="75"/>
      <c s="75"/>
      <c s="75"/>
      <c s="75"/>
      <c/>
      <c/>
    </row>
    <row r="3" spans="2:8" ht="15">
      <c r="B3"/>
      <c s="75" t="s">
        <v>11</v>
      </c>
      <c s="75"/>
      <c s="75"/>
      <c s="75"/>
      <c/>
      <c/>
    </row>
    <row r="4" spans="2:8" ht="15.5" thickBot="1">
      <c r="B4" s="87" t="s">
        <v>33</v>
      </c>
      <c s="87"/>
      <c s="87"/>
      <c s="87"/>
      <c s="87"/>
      <c s="87"/>
      <c s="87"/>
    </row>
    <row r="5" spans="1:8" s="6" customFormat="1" ht="30.5" thickBot="1">
      <c r="A5" s="17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 thickBot="1">
      <c r="A6" s="84" t="s">
        <v>21</v>
      </c>
      <c s="85"/>
      <c s="85"/>
      <c s="85"/>
      <c s="85"/>
      <c s="85"/>
      <c s="85"/>
      <c s="86"/>
    </row>
    <row r="7" spans="1:8" ht="15.5">
      <c r="A7" s="14">
        <v>2</v>
      </c>
      <c s="56" t="s">
        <v>30</v>
      </c>
      <c s="52">
        <v>60</v>
      </c>
      <c s="58">
        <v>2.6000000000000001</v>
      </c>
      <c s="58">
        <v>8</v>
      </c>
      <c s="58">
        <v>19</v>
      </c>
      <c s="58">
        <f>(F7*4)+(E7*9)+(D7*4)</f>
        <v>158.40000000000001</v>
      </c>
      <c s="53">
        <v>15.18</v>
      </c>
    </row>
    <row r="8" spans="1:8" ht="15.5">
      <c r="A8" s="19" t="s">
        <v>24</v>
      </c>
      <c s="21" t="s">
        <v>31</v>
      </c>
      <c s="24">
        <v>205</v>
      </c>
      <c s="69">
        <v>9.9700000000000006</v>
      </c>
      <c s="69">
        <v>9.5700000000000003</v>
      </c>
      <c s="69">
        <v>18.559999999999999</v>
      </c>
      <c s="69">
        <v>200.25</v>
      </c>
      <c s="70">
        <v>12.48</v>
      </c>
    </row>
    <row r="9" spans="1:8" ht="15.5">
      <c r="A9" s="19">
        <v>692</v>
      </c>
      <c s="21" t="s">
        <v>32</v>
      </c>
      <c s="24">
        <v>200</v>
      </c>
      <c s="23">
        <v>4</v>
      </c>
      <c s="23">
        <v>4</v>
      </c>
      <c s="23">
        <v>19.5</v>
      </c>
      <c s="23">
        <f>(F9*4)+(E9*9)+(D9*4)</f>
        <v>130</v>
      </c>
      <c s="37">
        <v>10.59</v>
      </c>
    </row>
    <row r="10" spans="1:8" ht="15.5">
      <c r="A10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v>71</v>
      </c>
      <c s="37">
        <v>2.3799999999999999</v>
      </c>
    </row>
    <row r="11" spans="1:8" ht="15.5">
      <c r="A11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12" spans="1:8" ht="16" thickBot="1">
      <c r="A12" s="54"/>
      <c s="42"/>
      <c s="31"/>
      <c s="44"/>
      <c s="44"/>
      <c s="44"/>
      <c s="44"/>
      <c s="33">
        <f>SUM(H7:H11)</f>
        <v>42.730000000000004</v>
      </c>
    </row>
    <row r="13" spans="1:8" ht="18.75" customHeight="1" thickBot="1">
      <c r="A13" s="81" t="s">
        <v>22</v>
      </c>
      <c s="82"/>
      <c s="82"/>
      <c s="82"/>
      <c s="82"/>
      <c s="82"/>
      <c s="82"/>
      <c s="83"/>
    </row>
    <row r="14" spans="1:8" ht="15.5">
      <c r="A14" s="14">
        <v>49</v>
      </c>
      <c s="51" t="s">
        <v>25</v>
      </c>
      <c s="57">
        <v>100</v>
      </c>
      <c s="71">
        <v>4.2000000000000002</v>
      </c>
      <c s="58">
        <v>6.2999999999999998</v>
      </c>
      <c s="58">
        <v>21</v>
      </c>
      <c s="58">
        <f>(F14*4)+(E14*9)+(D14*4)</f>
        <v>157.5</v>
      </c>
      <c s="72">
        <v>22</v>
      </c>
    </row>
    <row r="15" spans="1:8" ht="15.5">
      <c r="A15" s="19">
        <v>140</v>
      </c>
      <c s="21" t="s">
        <v>29</v>
      </c>
      <c s="66">
        <v>200</v>
      </c>
      <c s="23">
        <v>5.5999999999999996</v>
      </c>
      <c s="23">
        <v>4.9000000000000004</v>
      </c>
      <c s="23">
        <v>13</v>
      </c>
      <c s="23">
        <v>118.5</v>
      </c>
      <c s="37">
        <v>11.76</v>
      </c>
    </row>
    <row r="16" spans="1:8" ht="15.5">
      <c r="A16" s="19">
        <v>451</v>
      </c>
      <c s="21" t="s">
        <v>26</v>
      </c>
      <c s="24">
        <v>100</v>
      </c>
      <c s="23">
        <v>14.199999999999999</v>
      </c>
      <c s="23">
        <v>11.4</v>
      </c>
      <c s="23">
        <v>13</v>
      </c>
      <c s="23">
        <f>(F16*4)+(E16*9)+(D16*4)</f>
        <v>211.40000000000003</v>
      </c>
      <c s="67">
        <v>51.520000000000003</v>
      </c>
    </row>
    <row r="17" spans="1:8" ht="15.5">
      <c r="A17" s="19">
        <v>534</v>
      </c>
      <c s="21" t="s">
        <v>27</v>
      </c>
      <c s="24">
        <v>150</v>
      </c>
      <c s="65">
        <v>3.6000000000000001</v>
      </c>
      <c s="65">
        <v>6.96</v>
      </c>
      <c s="65">
        <v>34.939999999999998</v>
      </c>
      <c s="23">
        <f>(F17*4)+(E17*9)+(D17*4)</f>
        <v>216.79999999999998</v>
      </c>
      <c s="70">
        <v>30.989999999999998</v>
      </c>
    </row>
    <row r="18" spans="1:8" ht="15.5">
      <c r="A18"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37">
        <v>6.7599999999999998</v>
      </c>
    </row>
    <row r="19" spans="1:8" ht="15.5">
      <c r="A19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(F19*4)+(E19*9)+(D19*4)</f>
        <v>71</v>
      </c>
      <c s="37">
        <v>2.3799999999999999</v>
      </c>
    </row>
    <row r="20" spans="1:8" ht="15.5">
      <c r="A20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21" spans="1:8" ht="15.5">
      <c r="A21" s="19"/>
      <c s="21"/>
      <c s="26"/>
      <c s="59"/>
      <c s="59"/>
      <c s="59"/>
      <c s="59"/>
      <c s="39">
        <f>SUM(H14:H20)</f>
        <v>127.50999999999999</v>
      </c>
    </row>
    <row r="22" spans="1:8" ht="15.5">
      <c r="A22" s="13"/>
      <c s="55"/>
      <c s="28"/>
      <c s="60"/>
      <c s="60"/>
      <c s="60"/>
      <c s="60"/>
      <c s="29"/>
    </row>
    <row r="23" spans="1:8" ht="16" thickBot="1">
      <c r="A23" s="18"/>
      <c s="61"/>
      <c s="61"/>
      <c s="62"/>
      <c s="62"/>
      <c s="62"/>
      <c s="63" t="s">
        <v>7</v>
      </c>
      <c s="64">
        <f>H12+H21</f>
        <v>170.24000000000001</v>
      </c>
    </row>
    <row r="24" spans="2:8" ht="15">
      <c r="B24" s="76" t="s">
        <v>15</v>
      </c>
      <c s="76"/>
      <c s="76"/>
      <c s="76"/>
      <c s="76"/>
      <c s="76"/>
      <c s="76"/>
    </row>
    <row r="25" spans="2:8" ht="15.5">
      <c r="B25" s="77" t="s">
        <v>20</v>
      </c>
      <c s="77"/>
      <c s="77"/>
      <c s="77"/>
      <c s="77"/>
      <c s="77"/>
      <c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ageMargins left="0.16" right="0.15" top="0.16" bottom="0.16" header="0.16" footer="0.16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2023-09-04T02:32:05Z</cp:lastPrinted>
  <dcterms:created xsi:type="dcterms:W3CDTF">1996-10-08T23:32:33Z</dcterms:created>
  <dcterms:modified xsi:type="dcterms:W3CDTF">2023-09-14T05:50:00Z</dcterms:modified>
  <cp:category/>
</cp:coreProperties>
</file>